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sato\Downloads\"/>
    </mc:Choice>
  </mc:AlternateContent>
  <xr:revisionPtr revIDLastSave="0" documentId="13_ncr:1_{6C10D76F-204E-4D4A-92E2-DB4F8DB4041D}" xr6:coauthVersionLast="44" xr6:coauthVersionMax="44" xr10:uidLastSave="{00000000-0000-0000-0000-000000000000}"/>
  <bookViews>
    <workbookView xWindow="-110" yWindow="-110" windowWidth="19420" windowHeight="10560" activeTab="1" xr2:uid="{00000000-000D-0000-FFFF-FFFF00000000}"/>
  </bookViews>
  <sheets>
    <sheet name="様式第2号(1)支給申請書" sheetId="2" r:id="rId1"/>
    <sheet name="様式第2号(2)算定書_" sheetId="1" r:id="rId2"/>
  </sheets>
  <definedNames>
    <definedName name="_xlnm.Print_Area" localSheetId="1">'様式第2号(2)算定書_'!$A$1:$Q$34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 l="1"/>
  <c r="F11" i="1" l="1"/>
  <c r="L11" i="1"/>
  <c r="M33" i="2" l="1"/>
  <c r="U15" i="1"/>
  <c r="U14" i="1"/>
  <c r="W33" i="2" l="1"/>
  <c r="I29" i="2"/>
  <c r="U16" i="1" l="1"/>
  <c r="U13" i="1"/>
  <c r="M15" i="1"/>
  <c r="G15" i="1"/>
  <c r="M34" i="2" l="1"/>
  <c r="G18" i="1"/>
  <c r="M18" i="1"/>
  <c r="M37" i="2" s="1"/>
  <c r="G17" i="1"/>
  <c r="B37" i="2" l="1"/>
  <c r="W37" i="2" s="1"/>
  <c r="F20" i="1"/>
</calcChain>
</file>

<file path=xl/sharedStrings.xml><?xml version="1.0" encoding="utf-8"?>
<sst xmlns="http://schemas.openxmlformats.org/spreadsheetml/2006/main" count="193" uniqueCount="169">
  <si>
    <t>様式第2号(2)（R2.4.10）</t>
  </si>
  <si>
    <t>緊急雇用安定助成金 助成額算定書</t>
  </si>
  <si>
    <t>（事業所名）</t>
  </si>
  <si>
    <t>（事業所番号）</t>
  </si>
  <si>
    <t>円</t>
  </si>
  <si>
    <t>（２）対象労働者の休業総日数</t>
  </si>
  <si>
    <t>日</t>
  </si>
  <si>
    <t>（３）対象労働者の休業総時間数</t>
  </si>
  <si>
    <t>時</t>
  </si>
  <si>
    <t>休業</t>
  </si>
  <si>
    <t>全日</t>
  </si>
  <si>
    <t>短時間</t>
  </si>
  <si>
    <t>※基本手当日額の最高額を超える時は当該最高額。</t>
  </si>
  <si>
    <t>人・日</t>
  </si>
  <si>
    <t>（８）支給を受けようとする助成額</t>
  </si>
  <si>
    <t>（９）合計</t>
  </si>
  <si>
    <t>【記入要領】</t>
  </si>
  <si>
    <t>１　（１）欄には、判定基礎期間のうち対象期間中に対象労働者に支払われた休業手当総額を記入して下さい。</t>
  </si>
  <si>
    <t>２　（２）欄には、対象労働者の休業総日数を記入して下さい。</t>
  </si>
  <si>
    <t>３　（３）欄には、対象労働者の休業総時間数を記入して下さい。</t>
  </si>
  <si>
    <t>４　（４）欄には、（１）／（２）の値（小数点以下切り上げ）を記入して下さい。</t>
  </si>
  <si>
    <t>５　（５）欄にはそれぞれ、表側／タイトル欄中の助成率のうち該当する該当するもの（※）を○で囲んだ上で、（４）×当該助成率の値（小数点以下切り上げ）を記入して下さい。ただしその値が雇用保険基本手当日額の最高額を超える時は、当該最高額を記入して下さい。（※　大企業：２／３、中小企業：４／５【雇用維持要件を満たす場合】は大企業：３／４、中小企業：９／１０）　　 　</t>
  </si>
  <si>
    <t>６　（６）①②欄に（３）対象労働者の休業総時間数／代表的な１日の所定労働時間による数字を記入して下さい。</t>
  </si>
  <si>
    <t>７　（７）の下段の欄には③＋④の値を記入して下さい。</t>
  </si>
  <si>
    <t>８　（８）の２つの欄にはそれぞれ（５）×（７）の値を記入して下さい。</t>
  </si>
  <si>
    <t>９　（９）欄には（12）欄の合計を記入して下さい。この額が支給を受けようとする助成金額になります。</t>
  </si>
  <si>
    <t>10　本様式による申請が２回目であり、内容に変更がない場合は、（１）～（４）欄は省略して差し支えありません。</t>
  </si>
  <si>
    <t>11　本様式については、支給審査を妨げないものであって、かつ、所定の事項が記載されていれば、任意の様式を用いたり、算定内容を別紙としても差し支えありません。</t>
  </si>
  <si>
    <t>人・日</t>
    <phoneticPr fontId="2"/>
  </si>
  <si>
    <t>①　</t>
    <phoneticPr fontId="2"/>
  </si>
  <si>
    <t>②</t>
    <phoneticPr fontId="2"/>
  </si>
  <si>
    <t>③</t>
    <phoneticPr fontId="2"/>
  </si>
  <si>
    <t>④</t>
    <phoneticPr fontId="2"/>
  </si>
  <si>
    <t>⑤</t>
    <phoneticPr fontId="2"/>
  </si>
  <si>
    <t>円</t>
    <phoneticPr fontId="2"/>
  </si>
  <si>
    <t>⑥</t>
    <phoneticPr fontId="2"/>
  </si>
  <si>
    <t>人・日</t>
    <phoneticPr fontId="2"/>
  </si>
  <si>
    <t>（１）判定基礎期間のうち対象期間中に支払われた休業手当総額</t>
    <phoneticPr fontId="2"/>
  </si>
  <si>
    <t>（４）平均休業手当額
　　　［(1)/(2)］</t>
    <phoneticPr fontId="2"/>
  </si>
  <si>
    <t>※（４）及び（６）～（８）欄は小数点以下の端数を切り上げた値を記入して下さい。</t>
  </si>
  <si>
    <t>2/3</t>
    <phoneticPr fontId="2"/>
  </si>
  <si>
    <t>9/10</t>
    <phoneticPr fontId="2"/>
  </si>
  <si>
    <t>大企業</t>
    <rPh sb="0" eb="3">
      <t>ダイキギョウ</t>
    </rPh>
    <phoneticPr fontId="2"/>
  </si>
  <si>
    <t>中小企業</t>
    <rPh sb="0" eb="2">
      <t>チュウショウ</t>
    </rPh>
    <rPh sb="2" eb="4">
      <t>キギョウ</t>
    </rPh>
    <phoneticPr fontId="2"/>
  </si>
  <si>
    <t>大企業（雇用維持条件を満たす）</t>
    <rPh sb="0" eb="3">
      <t>ダイキギョウ</t>
    </rPh>
    <rPh sb="4" eb="6">
      <t>コヨウ</t>
    </rPh>
    <rPh sb="6" eb="8">
      <t>イジ</t>
    </rPh>
    <rPh sb="8" eb="10">
      <t>ジョウケン</t>
    </rPh>
    <rPh sb="11" eb="12">
      <t>ミ</t>
    </rPh>
    <phoneticPr fontId="2"/>
  </si>
  <si>
    <t>中小企業（雇用維持条件を満たす）</t>
    <rPh sb="0" eb="2">
      <t>チュウショウ</t>
    </rPh>
    <rPh sb="2" eb="4">
      <t>キギョウ</t>
    </rPh>
    <rPh sb="5" eb="7">
      <t>コヨウ</t>
    </rPh>
    <rPh sb="7" eb="9">
      <t>イジ</t>
    </rPh>
    <rPh sb="9" eb="11">
      <t>ジョウケン</t>
    </rPh>
    <rPh sb="12" eb="13">
      <t>ミ</t>
    </rPh>
    <phoneticPr fontId="2"/>
  </si>
  <si>
    <t>（５）１人日当たり助成額単価</t>
    <phoneticPr fontId="2"/>
  </si>
  <si>
    <t>［(４)×助成率（</t>
    <phoneticPr fontId="2"/>
  </si>
  <si>
    <t>）］</t>
    <phoneticPr fontId="2"/>
  </si>
  <si>
    <r>
      <rPr>
        <sz val="16"/>
        <color theme="1"/>
        <rFont val="游ゴシック"/>
        <family val="3"/>
        <charset val="128"/>
        <scheme val="minor"/>
      </rPr>
      <t>（７）助成対象となる月間休業延日数</t>
    </r>
    <r>
      <rPr>
        <sz val="11"/>
        <color theme="1"/>
        <rFont val="游ゴシック"/>
        <family val="2"/>
        <charset val="128"/>
        <scheme val="minor"/>
      </rPr>
      <t xml:space="preserve">
※①②を③④へ転記</t>
    </r>
    <phoneticPr fontId="2"/>
  </si>
  <si>
    <t>　　　［休業　（５）×（７）］</t>
    <phoneticPr fontId="2"/>
  </si>
  <si>
    <t>様式第2号(1)（R2.4.10）</t>
  </si>
  <si>
    <t>緊急雇用安定助成金支給申請書</t>
  </si>
  <si>
    <t>助成金の支給を受けたいので、裏面記載の注意事項を了解し、次のとおり申請します。なお、この申請書の記載事項に係る確認を安定所（労働局）が行う場合には協力します。</t>
  </si>
  <si>
    <t>事業主の住所、名称及び氏名の記入（押印不要）をして下さい。申請者が社会保険労務士法</t>
  </si>
  <si>
    <t>施行規則第16条第2項に規定する提出代行者又は同令第16条の3に規定する事務代理者の</t>
  </si>
  <si>
    <t>場合、上欄に事業主の記名押印等を、下欄に申請者の押印等をして下さい。</t>
  </si>
  <si>
    <t>①休業等実施事業所</t>
  </si>
  <si>
    <t>(1)名　　　称</t>
  </si>
  <si>
    <t>(2)所 在 地</t>
  </si>
  <si>
    <t xml:space="preserve">〒  </t>
  </si>
  <si>
    <t>※大・中小</t>
  </si>
  <si>
    <t>事業所番号</t>
  </si>
  <si>
    <t>労働保険番号</t>
  </si>
  <si>
    <t>(3) 事務担当者職氏名</t>
  </si>
  <si>
    <t>(4) 事業の種類</t>
  </si>
  <si>
    <t>(5) 賃金締切日　　　</t>
  </si>
  <si>
    <t>(6) 対象労働者数（裏面記入要領２参照）</t>
  </si>
  <si>
    <t>人</t>
  </si>
  <si>
    <t>産業分類（中分類）</t>
  </si>
  <si>
    <t>②休業等の規模</t>
  </si>
  <si>
    <t>(2) 月間所定労働延日数</t>
  </si>
  <si>
    <t>③助成額の算定</t>
  </si>
  <si>
    <t>(4) 合計額　[ (2)+(3) ]</t>
  </si>
  <si>
    <t>国庫金振込（取引金融機関店舗名：</t>
  </si>
  <si>
    <t>／支店名</t>
  </si>
  <si>
    <t>）</t>
  </si>
  <si>
    <t>口座名義（フリガナ）</t>
  </si>
  <si>
    <t>口座の種類</t>
  </si>
  <si>
    <t>口座番号</t>
  </si>
  <si>
    <t>◆判定基礎期間</t>
  </si>
  <si>
    <t>　　年　　月　　日～　　　　年　　月　　日</t>
  </si>
  <si>
    <t>※労働局処理欄</t>
  </si>
  <si>
    <t>[G]労働保険料の滞納状況　　　　　　　　　　[安定所]　　　　　[局]</t>
  </si>
  <si>
    <t>（助成金システムから確認）</t>
  </si>
  <si>
    <t>（確定保険料申告書から確認）</t>
  </si>
  <si>
    <t>[H]過去の不正受給</t>
  </si>
  <si>
    <t>[I]労働関係法令違反の有無</t>
  </si>
  <si>
    <t>●助成金支給番号</t>
  </si>
  <si>
    <t>●支給決定年月日</t>
  </si>
  <si>
    <t>労働局決裁欄</t>
  </si>
  <si>
    <t>　※安定所処理欄</t>
  </si>
  <si>
    <t>区　　　　　　分</t>
  </si>
  <si>
    <t>[Ｃ]　[Ａ]／[Ｂ]</t>
  </si>
  <si>
    <t>休業等助成金</t>
  </si>
  <si>
    <t>安定所決裁欄</t>
  </si>
  <si>
    <t>注意事項</t>
  </si>
  <si>
    <t>１　本様式は一つの判定基礎期間ごとに別葉にして記入して下さい。</t>
  </si>
  <si>
    <t>３　②(1)欄には、様式第２号(2)の(6)①欄と②欄の日数の計を記入して下さい。</t>
  </si>
  <si>
    <t>４　②(2)欄には、対象労働者の判定基礎期間における所定労働日の数の合計を記入して下さい。</t>
  </si>
  <si>
    <t>６　④欄には、振込先を記入してください。なお、変更の無い場合は、２回目以降の申請の際は記入の必要はありません。</t>
  </si>
  <si>
    <t>【支給申請にあたっての注意事項】</t>
  </si>
  <si>
    <t>２　休業を実施した事業所（以下「休業実施事業所」という。）ごとに提出して下さい。</t>
  </si>
  <si>
    <t>５　代理人が申請する場合にあっては、委任状（原本）を添付して下さい。</t>
  </si>
  <si>
    <t>【受給にあたっての注意事項】</t>
  </si>
  <si>
    <t>１　本支給申請の対象となる休業について他の助成金等の支給を受けている場合は支給対象とならない場合があります。</t>
  </si>
  <si>
    <t>　　年　　月　　日</t>
    <phoneticPr fontId="2"/>
  </si>
  <si>
    <t>住　所　〒</t>
  </si>
  <si>
    <t>名　称</t>
    <phoneticPr fontId="2"/>
  </si>
  <si>
    <t>代理人</t>
    <phoneticPr fontId="2"/>
  </si>
  <si>
    <t>印</t>
    <phoneticPr fontId="2"/>
  </si>
  <si>
    <t>氏　名</t>
    <phoneticPr fontId="2"/>
  </si>
  <si>
    <t>申請者が代理人の場合、上欄に代理人の記名押印等をし、委任状を添付して下さい。下欄に</t>
    <phoneticPr fontId="2"/>
  </si>
  <si>
    <t>事業主</t>
  </si>
  <si>
    <t>労働局長　殿</t>
    <phoneticPr fontId="2"/>
  </si>
  <si>
    <t>（　　　　　　　　　公共職業安定所経由）</t>
    <phoneticPr fontId="2"/>
  </si>
  <si>
    <t xml:space="preserve"> (提出代行者・事務代理者)</t>
  </si>
  <si>
    <t>社会保険労務士</t>
    <phoneticPr fontId="2"/>
  </si>
  <si>
    <t>電話番号</t>
    <phoneticPr fontId="2"/>
  </si>
  <si>
    <t xml:space="preserve"> )</t>
    <phoneticPr fontId="2"/>
  </si>
  <si>
    <t>・</t>
    <phoneticPr fontId="2"/>
  </si>
  <si>
    <t>)日</t>
    <phoneticPr fontId="2"/>
  </si>
  <si>
    <t>　a毎月(</t>
    <phoneticPr fontId="2"/>
  </si>
  <si>
    <t xml:space="preserve">ｂその他( </t>
    <phoneticPr fontId="2"/>
  </si>
  <si>
    <r>
      <rPr>
        <sz val="14"/>
        <color theme="1"/>
        <rFont val="游ゴシック"/>
        <family val="3"/>
        <charset val="128"/>
        <scheme val="minor"/>
      </rPr>
      <t>(1) 月間休業延日数</t>
    </r>
    <r>
      <rPr>
        <sz val="11"/>
        <color theme="1"/>
        <rFont val="游ゴシック"/>
        <family val="2"/>
        <charset val="128"/>
        <scheme val="minor"/>
      </rPr>
      <t xml:space="preserve">
   </t>
    </r>
    <r>
      <rPr>
        <sz val="10"/>
        <color theme="1"/>
        <rFont val="游ゴシック"/>
        <family val="3"/>
        <charset val="128"/>
        <scheme val="minor"/>
      </rPr>
      <t>（様式第2号(2)の(6)①②の日数計）</t>
    </r>
    <phoneticPr fontId="2"/>
  </si>
  <si>
    <r>
      <rPr>
        <sz val="14"/>
        <color theme="1"/>
        <rFont val="游ゴシック"/>
        <family val="3"/>
        <charset val="128"/>
        <scheme val="minor"/>
      </rPr>
      <t>(6) 休業規模　[ (1)／(2)×100 ]</t>
    </r>
    <r>
      <rPr>
        <sz val="11"/>
        <color theme="1"/>
        <rFont val="游ゴシック"/>
        <family val="2"/>
        <charset val="128"/>
        <scheme val="minor"/>
      </rPr>
      <t xml:space="preserve">
    （小数点第2位以下切り捨て）</t>
    </r>
    <phoneticPr fontId="2"/>
  </si>
  <si>
    <r>
      <rPr>
        <sz val="14"/>
        <color theme="1"/>
        <rFont val="游ゴシック"/>
        <family val="3"/>
        <charset val="128"/>
        <scheme val="minor"/>
      </rPr>
      <t>(1) 助成対象となる月間休業延日数</t>
    </r>
    <r>
      <rPr>
        <sz val="11"/>
        <color theme="1"/>
        <rFont val="游ゴシック"/>
        <family val="2"/>
        <charset val="128"/>
        <scheme val="minor"/>
      </rPr>
      <t xml:space="preserve">
   （様式第2号(2)の(7)③④の日数計）</t>
    </r>
    <phoneticPr fontId="2"/>
  </si>
  <si>
    <r>
      <rPr>
        <sz val="14"/>
        <color theme="1"/>
        <rFont val="游ゴシック"/>
        <family val="3"/>
        <charset val="128"/>
        <scheme val="minor"/>
      </rPr>
      <t>(2) 支給を受けようとする助成金額</t>
    </r>
    <r>
      <rPr>
        <sz val="11"/>
        <color theme="1"/>
        <rFont val="游ゴシック"/>
        <family val="2"/>
        <charset val="128"/>
        <scheme val="minor"/>
      </rPr>
      <t xml:space="preserve">
   （様式第2号(2)の(8)⑤の額）</t>
    </r>
    <phoneticPr fontId="2"/>
  </si>
  <si>
    <t>④支払
　方法</t>
    <phoneticPr fontId="2"/>
  </si>
  <si>
    <t>（　　　　　）</t>
    <phoneticPr fontId="2"/>
  </si>
  <si>
    <t>（局長）</t>
    <phoneticPr fontId="2"/>
  </si>
  <si>
    <t>（部長・　　）</t>
    <phoneticPr fontId="2"/>
  </si>
  <si>
    <t>（課長・　　）</t>
    <phoneticPr fontId="2"/>
  </si>
  <si>
    <t>（補佐・　　）</t>
    <phoneticPr fontId="2"/>
  </si>
  <si>
    <t>（係長・　　）</t>
    <phoneticPr fontId="2"/>
  </si>
  <si>
    <r>
      <rPr>
        <sz val="14"/>
        <color theme="1"/>
        <rFont val="游ゴシック"/>
        <family val="3"/>
        <charset val="128"/>
        <scheme val="minor"/>
      </rPr>
      <t>[Ａ]判定基礎期間</t>
    </r>
    <r>
      <rPr>
        <sz val="11"/>
        <color theme="1"/>
        <rFont val="游ゴシック"/>
        <family val="2"/>
        <charset val="128"/>
        <scheme val="minor"/>
      </rPr>
      <t xml:space="preserve">
助成対象休業等延日数</t>
    </r>
    <phoneticPr fontId="2"/>
  </si>
  <si>
    <r>
      <rPr>
        <sz val="14"/>
        <color theme="1"/>
        <rFont val="游ゴシック"/>
        <family val="3"/>
        <charset val="128"/>
        <scheme val="minor"/>
      </rPr>
      <t>[Ｂ]判定基礎期間</t>
    </r>
    <r>
      <rPr>
        <sz val="11"/>
        <color theme="1"/>
        <rFont val="游ゴシック"/>
        <family val="2"/>
        <charset val="128"/>
        <scheme val="minor"/>
      </rPr>
      <t xml:space="preserve">
暦月末日対象労働者数</t>
    </r>
    <phoneticPr fontId="2"/>
  </si>
  <si>
    <r>
      <rPr>
        <sz val="14"/>
        <color theme="1"/>
        <rFont val="游ゴシック"/>
        <family val="3"/>
        <charset val="128"/>
        <scheme val="minor"/>
      </rPr>
      <t>[Ｅ]残日数</t>
    </r>
    <r>
      <rPr>
        <sz val="11"/>
        <color theme="1"/>
        <rFont val="游ゴシック"/>
        <family val="2"/>
        <charset val="128"/>
        <scheme val="minor"/>
      </rPr>
      <t xml:space="preserve">
[Ｄ]－[Ｃ]</t>
    </r>
    <phoneticPr fontId="2"/>
  </si>
  <si>
    <t>人</t>
    <rPh sb="0" eb="1">
      <t>ニン</t>
    </rPh>
    <phoneticPr fontId="2"/>
  </si>
  <si>
    <t>日</t>
    <rPh sb="0" eb="1">
      <t>ニチ</t>
    </rPh>
    <phoneticPr fontId="2"/>
  </si>
  <si>
    <t>[Ｄ]前判定基礎期
間後残日数</t>
    <phoneticPr fontId="2"/>
  </si>
  <si>
    <t>[F]支給判定金額</t>
    <phoneticPr fontId="2"/>
  </si>
  <si>
    <t>（休業）</t>
    <phoneticPr fontId="2"/>
  </si>
  <si>
    <t>（担当）</t>
  </si>
  <si>
    <t>（所長）</t>
  </si>
  <si>
    <t>（部長・次長）</t>
  </si>
  <si>
    <t>（課長・統括）</t>
  </si>
  <si>
    <t>（上席・係長）</t>
  </si>
  <si>
    <t>（職業指導官）</t>
  </si>
  <si>
    <r>
      <rPr>
        <sz val="12"/>
        <color theme="1"/>
        <rFont val="游ゴシック"/>
        <family val="3"/>
        <charset val="128"/>
        <scheme val="minor"/>
      </rPr>
      <t>(3) 月間平均所定労働日数 [ (2)／①(6) ]</t>
    </r>
    <r>
      <rPr>
        <sz val="11"/>
        <color theme="1"/>
        <rFont val="游ゴシック"/>
        <family val="3"/>
        <charset val="128"/>
        <scheme val="minor"/>
      </rPr>
      <t xml:space="preserve">
   （小数点第2位以下切り捨て）</t>
    </r>
    <phoneticPr fontId="2"/>
  </si>
  <si>
    <t>受付番号</t>
    <rPh sb="0" eb="2">
      <t>ウケツケ</t>
    </rPh>
    <rPh sb="2" eb="4">
      <t>バンゴウ</t>
    </rPh>
    <phoneticPr fontId="2"/>
  </si>
  <si>
    <t>事業主</t>
    <phoneticPr fontId="2"/>
  </si>
  <si>
    <t>又は</t>
    <phoneticPr fontId="2"/>
  </si>
  <si>
    <t>(3) 支給を受けようとする助成金額
   （様式第2号(2)の(8)⑥の額）</t>
    <phoneticPr fontId="2"/>
  </si>
  <si>
    <t>２　偽りその他不正の行為により本来受けることのできない助成金の支給を受け又は受けようとしたことが判明した場合には、
　不正行為により本来受けることのできない助成金を受け又は受けようとした最初の判定基礎期間以降に支給したすべての助成
　金を返還していただくとともに、当該期間以降に受けようとした助成金については不支給とさせていただきます。</t>
    <phoneticPr fontId="2"/>
  </si>
  <si>
    <t>２　①(6)欄には、判定基礎期間内の暦月の末日時点の「対象労働者」（※）の数を記入して下さい。なお、判定基礎期間内
　に暦月の末日がない場合は、当該判定基礎期間の末日時点の数を記入して下さい。また、２つの判定基礎期間を通算した
　期間を一の判定基礎期間として申請する事業所において当該一の判定基礎期間内に暦月の末日が２つある場合、いずれか
　遅い方の暦月の末日時点の数を記入して下さい。</t>
    <phoneticPr fontId="2"/>
  </si>
  <si>
    <t>５　③(1)欄には、様式第２号(2)の(７)③欄と④欄の日数の計を記入して下さい。③(2)欄には、同様式の(8)⑤欄の額を、ま
　た③(③)欄には、同様式の(8)⑥欄の額を記入して下さい。</t>
    <phoneticPr fontId="2"/>
  </si>
  <si>
    <t>１　既に様式第１号(1)「休業実施計画（変更）届」を提出した事業主が、休業を実施し、当該休業に係る手当（労働基準
　法第26条の規定に違反していない場合）を休業等協定どおりに支払った場合に提出して下さい。</t>
    <phoneticPr fontId="2"/>
  </si>
  <si>
    <t>３　様式第１号(1)によって事前に届け出ている、一つの判定基礎期間又は二つの判定基礎期間（支給対象期間）と同一の
　期間分について提出して下さい。</t>
    <phoneticPr fontId="2"/>
  </si>
  <si>
    <t>４　支給対象期間の末日の翌日から起算して２箇月以内に（ただし、天災その他その期間内に申請しなかったことについて
　やむを得ない理由があるときは、当該理由のやんだ後１か月が経過する日までにその理由を記入した書面を添えて）提出
　して下さい。</t>
    <phoneticPr fontId="2"/>
  </si>
  <si>
    <t>４　労働基準法第２６条の規定に違反して支払った手当について助成金の支給を受けた場合には、助成金のうち当該違反して支
　払った手当に係る部分の額を返還していただきます。</t>
    <phoneticPr fontId="2"/>
  </si>
  <si>
    <t>３　３によらず、助成金の支給すべき額を超えて助成金の支給を受けた場合には、その支給すべき額を超えて支払われた部分の
　額を返還していただきます。</t>
    <phoneticPr fontId="2"/>
  </si>
  <si>
    <t>５　助成金の受給に当たっては、リーフレット等に記載されているもののほか、各種要件がありますので、本支給申請前に都道
　府県労働局又は公共職業安定所に確認して下さい。</t>
    <phoneticPr fontId="2"/>
  </si>
  <si>
    <t>4/5</t>
    <phoneticPr fontId="2"/>
  </si>
  <si>
    <t>3/4</t>
    <phoneticPr fontId="2"/>
  </si>
  <si>
    <t>全日のみ</t>
    <rPh sb="0" eb="2">
      <t>ゼンジツ</t>
    </rPh>
    <phoneticPr fontId="2"/>
  </si>
  <si>
    <t>短時間のみ</t>
    <rPh sb="0" eb="3">
      <t>タンジカン</t>
    </rPh>
    <phoneticPr fontId="2"/>
  </si>
  <si>
    <t>両方</t>
    <rPh sb="0" eb="2">
      <t>リョウホウ</t>
    </rPh>
    <phoneticPr fontId="2"/>
  </si>
  <si>
    <r>
      <rPr>
        <sz val="16"/>
        <color theme="1"/>
        <rFont val="游ゴシック"/>
        <family val="3"/>
        <charset val="128"/>
        <scheme val="minor"/>
      </rPr>
      <t>（６）期間中休業延日数</t>
    </r>
    <r>
      <rPr>
        <sz val="11"/>
        <color theme="1"/>
        <rFont val="游ゴシック"/>
        <family val="2"/>
        <charset val="128"/>
        <scheme val="minor"/>
      </rPr>
      <t xml:space="preserve">
［(３)/代表的な１日の所定労働時間※様式第2号（3）⑨］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</si>
</sst>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20"/>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thin">
        <color indexed="64"/>
      </top>
      <bottom style="hair">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hair">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4">
    <xf numFmtId="0" fontId="0" fillId="0" borderId="0" xfId="0">
      <alignmen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lignment vertical="center"/>
    </xf>
    <xf numFmtId="0" fontId="0" fillId="0" borderId="13" xfId="0" applyBorder="1" applyAlignment="1">
      <alignment horizontal="center" vertical="center"/>
    </xf>
    <xf numFmtId="0" fontId="0" fillId="0" borderId="5" xfId="0" applyBorder="1" applyAlignment="1">
      <alignment horizontal="center" vertical="top"/>
    </xf>
    <xf numFmtId="0" fontId="0" fillId="0" borderId="0" xfId="0" applyAlignment="1">
      <alignment vertical="center" wrapText="1"/>
    </xf>
    <xf numFmtId="0" fontId="0" fillId="0" borderId="0" xfId="0" quotePrefix="1">
      <alignment vertical="center"/>
    </xf>
    <xf numFmtId="0" fontId="0" fillId="0" borderId="12" xfId="0" applyBorder="1" applyAlignment="1">
      <alignment vertical="center"/>
    </xf>
    <xf numFmtId="0" fontId="0" fillId="0" borderId="0" xfId="0" applyAlignment="1">
      <alignment vertical="center"/>
    </xf>
    <xf numFmtId="0" fontId="4" fillId="0" borderId="1" xfId="0" applyFont="1" applyBorder="1">
      <alignment vertical="center"/>
    </xf>
    <xf numFmtId="0" fontId="5"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12" fillId="0" borderId="0" xfId="0" applyFont="1">
      <alignment vertical="center"/>
    </xf>
    <xf numFmtId="0" fontId="14" fillId="0" borderId="0" xfId="0" applyFont="1">
      <alignment vertical="center"/>
    </xf>
    <xf numFmtId="0" fontId="0" fillId="0" borderId="44" xfId="0" applyBorder="1" applyAlignment="1">
      <alignment horizontal="right" vertical="center"/>
    </xf>
    <xf numFmtId="0" fontId="0" fillId="0" borderId="44" xfId="0" applyBorder="1" applyAlignment="1">
      <alignment horizontal="center" vertical="center"/>
    </xf>
    <xf numFmtId="0" fontId="0" fillId="0" borderId="45" xfId="0" applyBorder="1" applyAlignment="1">
      <alignment vertical="center"/>
    </xf>
    <xf numFmtId="0" fontId="3" fillId="0" borderId="57" xfId="0" applyFont="1" applyBorder="1">
      <alignment vertical="center"/>
    </xf>
    <xf numFmtId="0" fontId="14"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4" fillId="0" borderId="79" xfId="0" applyFont="1" applyBorder="1" applyAlignment="1">
      <alignment vertical="center"/>
    </xf>
    <xf numFmtId="0" fontId="4" fillId="0" borderId="25" xfId="0" applyFont="1" applyBorder="1" applyAlignment="1">
      <alignment vertical="center" wrapText="1"/>
    </xf>
    <xf numFmtId="0" fontId="4" fillId="0" borderId="80" xfId="0" applyFont="1" applyBorder="1" applyAlignment="1">
      <alignment vertical="center" wrapText="1"/>
    </xf>
    <xf numFmtId="0" fontId="0" fillId="3" borderId="0" xfId="0" applyFill="1" applyBorder="1" applyAlignment="1">
      <alignment vertical="center" shrinkToFit="1"/>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56" fontId="0" fillId="0" borderId="0" xfId="0" quotePrefix="1" applyNumberFormat="1">
      <alignment vertical="center"/>
    </xf>
    <xf numFmtId="0" fontId="3" fillId="0" borderId="0" xfId="0" applyFont="1" applyAlignment="1">
      <alignment horizontal="center" vertical="center"/>
    </xf>
    <xf numFmtId="0" fontId="3" fillId="0" borderId="30" xfId="0" applyFont="1" applyBorder="1" applyAlignment="1">
      <alignment vertical="center"/>
    </xf>
    <xf numFmtId="0" fontId="14" fillId="0" borderId="19" xfId="0" applyFont="1" applyBorder="1" applyAlignment="1">
      <alignment vertical="center"/>
    </xf>
    <xf numFmtId="0" fontId="0" fillId="2" borderId="19" xfId="0" applyFill="1" applyBorder="1" applyAlignment="1">
      <alignment horizontal="left"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3" fillId="0" borderId="54" xfId="0" applyFont="1" applyBorder="1" applyAlignment="1">
      <alignment vertical="center"/>
    </xf>
    <xf numFmtId="0" fontId="14" fillId="0" borderId="55" xfId="0" applyFont="1" applyBorder="1" applyAlignment="1">
      <alignment vertical="center"/>
    </xf>
    <xf numFmtId="0" fontId="3"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3" fillId="0" borderId="37" xfId="0" applyFont="1" applyBorder="1" applyAlignment="1">
      <alignment horizontal="right" vertical="center"/>
    </xf>
    <xf numFmtId="0" fontId="14" fillId="0" borderId="38" xfId="0" applyFont="1" applyBorder="1" applyAlignment="1">
      <alignment horizontal="righ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3"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0" fillId="0" borderId="53" xfId="0" applyBorder="1" applyAlignment="1">
      <alignment horizontal="center" vertical="center" textRotation="255"/>
    </xf>
    <xf numFmtId="0" fontId="0" fillId="0" borderId="59" xfId="0" applyBorder="1" applyAlignment="1">
      <alignment horizontal="center" vertical="center" textRotation="255"/>
    </xf>
    <xf numFmtId="0" fontId="0" fillId="0" borderId="63" xfId="0" applyBorder="1" applyAlignment="1">
      <alignment horizontal="center" vertical="center" textRotation="255"/>
    </xf>
    <xf numFmtId="0" fontId="14" fillId="0" borderId="58"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60" xfId="0" applyFont="1" applyBorder="1" applyAlignment="1">
      <alignment horizontal="center" vertical="center"/>
    </xf>
    <xf numFmtId="0" fontId="14" fillId="0" borderId="43" xfId="0" applyFont="1" applyBorder="1" applyAlignment="1">
      <alignment horizontal="center" vertical="center"/>
    </xf>
    <xf numFmtId="0" fontId="14" fillId="0" borderId="61" xfId="0" applyFont="1" applyBorder="1" applyAlignment="1">
      <alignment horizontal="center" vertical="center"/>
    </xf>
    <xf numFmtId="0" fontId="0" fillId="2" borderId="54" xfId="0" applyFill="1" applyBorder="1" applyAlignment="1">
      <alignment vertical="center"/>
    </xf>
    <xf numFmtId="0" fontId="0" fillId="2" borderId="55" xfId="0" applyFill="1" applyBorder="1" applyAlignment="1">
      <alignment vertical="center"/>
    </xf>
    <xf numFmtId="0" fontId="0" fillId="2" borderId="56"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43" xfId="0" applyFill="1" applyBorder="1" applyAlignment="1">
      <alignment vertical="center"/>
    </xf>
    <xf numFmtId="0" fontId="0" fillId="2" borderId="44" xfId="0" applyFill="1" applyBorder="1" applyAlignment="1">
      <alignment vertical="center"/>
    </xf>
    <xf numFmtId="0" fontId="0" fillId="2" borderId="45" xfId="0" applyFill="1" applyBorder="1" applyAlignment="1">
      <alignment vertical="center"/>
    </xf>
    <xf numFmtId="0" fontId="4"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12" xfId="0" applyFont="1" applyBorder="1" applyAlignment="1">
      <alignment vertical="center"/>
    </xf>
    <xf numFmtId="0" fontId="0" fillId="0" borderId="6" xfId="0" applyBorder="1" applyAlignment="1">
      <alignment horizontal="center"/>
    </xf>
    <xf numFmtId="0" fontId="0" fillId="0" borderId="65" xfId="0" applyBorder="1" applyAlignment="1">
      <alignment horizontal="center"/>
    </xf>
    <xf numFmtId="0" fontId="0" fillId="0" borderId="9" xfId="0" applyBorder="1" applyAlignment="1">
      <alignment horizontal="center"/>
    </xf>
    <xf numFmtId="0" fontId="0" fillId="0" borderId="66" xfId="0" applyBorder="1" applyAlignment="1">
      <alignment horizontal="center"/>
    </xf>
    <xf numFmtId="38" fontId="12" fillId="4" borderId="5" xfId="0" applyNumberFormat="1" applyFont="1" applyFill="1" applyBorder="1" applyAlignment="1">
      <alignment vertical="center"/>
    </xf>
    <xf numFmtId="0" fontId="12" fillId="4" borderId="6" xfId="0" applyFont="1" applyFill="1" applyBorder="1" applyAlignment="1">
      <alignment vertical="center"/>
    </xf>
    <xf numFmtId="0" fontId="12" fillId="4" borderId="8" xfId="0" applyFont="1" applyFill="1" applyBorder="1" applyAlignment="1">
      <alignment vertical="center"/>
    </xf>
    <xf numFmtId="0" fontId="12" fillId="4" borderId="9" xfId="0" applyFont="1" applyFill="1" applyBorder="1" applyAlignment="1">
      <alignment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38" fontId="12" fillId="2" borderId="43" xfId="1" applyFont="1" applyFill="1" applyBorder="1" applyAlignment="1">
      <alignment vertical="center"/>
    </xf>
    <xf numFmtId="38" fontId="12" fillId="2" borderId="44" xfId="1" applyFont="1" applyFill="1" applyBorder="1" applyAlignment="1">
      <alignment vertical="center"/>
    </xf>
    <xf numFmtId="38" fontId="12" fillId="2" borderId="49" xfId="1" applyFont="1" applyFill="1" applyBorder="1" applyAlignment="1">
      <alignment vertical="center"/>
    </xf>
    <xf numFmtId="0" fontId="3" fillId="0" borderId="43" xfId="0" applyFont="1" applyBorder="1" applyAlignment="1">
      <alignment vertical="center"/>
    </xf>
    <xf numFmtId="0" fontId="14" fillId="0" borderId="44" xfId="0" applyFont="1" applyBorder="1" applyAlignment="1">
      <alignment vertical="center"/>
    </xf>
    <xf numFmtId="0" fontId="14" fillId="0" borderId="45" xfId="0" applyFont="1" applyBorder="1" applyAlignment="1">
      <alignment vertical="center"/>
    </xf>
    <xf numFmtId="0" fontId="0" fillId="2" borderId="60" xfId="0" applyFill="1" applyBorder="1" applyAlignment="1">
      <alignment vertical="center"/>
    </xf>
    <xf numFmtId="0" fontId="0" fillId="0" borderId="44" xfId="0" applyBorder="1" applyAlignment="1">
      <alignment vertical="center"/>
    </xf>
    <xf numFmtId="0" fontId="0" fillId="2" borderId="44" xfId="0" applyFill="1" applyBorder="1" applyAlignment="1">
      <alignment horizontal="center" vertical="center"/>
    </xf>
    <xf numFmtId="0" fontId="3" fillId="0" borderId="31" xfId="0" applyFont="1" applyBorder="1" applyAlignment="1">
      <alignment vertical="center"/>
    </xf>
    <xf numFmtId="0" fontId="14" fillId="0" borderId="32" xfId="0" applyFont="1" applyBorder="1" applyAlignment="1">
      <alignment vertical="center"/>
    </xf>
    <xf numFmtId="0" fontId="0" fillId="2" borderId="32" xfId="0" applyFill="1" applyBorder="1" applyAlignment="1">
      <alignment vertical="center"/>
    </xf>
    <xf numFmtId="0" fontId="0" fillId="2" borderId="62" xfId="0" applyFill="1" applyBorder="1" applyAlignment="1">
      <alignment vertical="center"/>
    </xf>
    <xf numFmtId="0" fontId="3" fillId="0" borderId="46" xfId="0" applyFont="1" applyBorder="1" applyAlignment="1">
      <alignment vertical="center"/>
    </xf>
    <xf numFmtId="0" fontId="14" fillId="0" borderId="47" xfId="0" applyFont="1" applyBorder="1" applyAlignment="1">
      <alignment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3"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0" fillId="0" borderId="43" xfId="0" applyBorder="1" applyAlignment="1">
      <alignment vertical="center"/>
    </xf>
    <xf numFmtId="0" fontId="0" fillId="2" borderId="61" xfId="0" applyFill="1" applyBorder="1" applyAlignment="1">
      <alignment vertical="center"/>
    </xf>
    <xf numFmtId="0" fontId="14" fillId="0" borderId="40" xfId="0" applyFont="1" applyBorder="1" applyAlignment="1">
      <alignment horizontal="right" vertical="center"/>
    </xf>
    <xf numFmtId="0" fontId="14" fillId="0" borderId="41" xfId="0" applyFont="1" applyBorder="1" applyAlignment="1">
      <alignment horizontal="right" vertical="center"/>
    </xf>
    <xf numFmtId="0" fontId="0" fillId="0" borderId="64" xfId="0" applyBorder="1" applyAlignment="1">
      <alignment horizontal="center" vertical="center" textRotation="255"/>
    </xf>
    <xf numFmtId="0" fontId="13"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50" xfId="0" applyFont="1" applyBorder="1" applyAlignment="1">
      <alignment vertical="center" wrapText="1"/>
    </xf>
    <xf numFmtId="0" fontId="13" fillId="0" borderId="51" xfId="0" applyFont="1" applyBorder="1" applyAlignment="1">
      <alignment vertical="center" wrapText="1"/>
    </xf>
    <xf numFmtId="0" fontId="13" fillId="0" borderId="52" xfId="0" applyFont="1" applyBorder="1" applyAlignment="1">
      <alignment vertical="center" wrapText="1"/>
    </xf>
    <xf numFmtId="0" fontId="0" fillId="0" borderId="65"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67" xfId="0" applyBorder="1" applyAlignment="1">
      <alignment vertical="center" wrapText="1"/>
    </xf>
    <xf numFmtId="0" fontId="8" fillId="2" borderId="43" xfId="0" applyFont="1" applyFill="1" applyBorder="1" applyAlignment="1">
      <alignment vertical="center"/>
    </xf>
    <xf numFmtId="0" fontId="8" fillId="2" borderId="44" xfId="0" applyFont="1" applyFill="1" applyBorder="1" applyAlignment="1">
      <alignment vertical="center"/>
    </xf>
    <xf numFmtId="0" fontId="12" fillId="4" borderId="43" xfId="0" applyFont="1" applyFill="1" applyBorder="1" applyAlignment="1">
      <alignment vertical="center"/>
    </xf>
    <xf numFmtId="0" fontId="12" fillId="4" borderId="44" xfId="0" applyFont="1" applyFill="1" applyBorder="1" applyAlignment="1">
      <alignment vertical="center"/>
    </xf>
    <xf numFmtId="0" fontId="12" fillId="4" borderId="61" xfId="0" applyFont="1" applyFill="1" applyBorder="1" applyAlignment="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68" xfId="0" applyBorder="1" applyAlignment="1">
      <alignment horizontal="center" vertical="center"/>
    </xf>
    <xf numFmtId="38" fontId="12" fillId="4" borderId="40" xfId="0" applyNumberFormat="1" applyFont="1" applyFill="1" applyBorder="1" applyAlignment="1">
      <alignment vertical="center"/>
    </xf>
    <xf numFmtId="0" fontId="12" fillId="4" borderId="41" xfId="0" applyFont="1" applyFill="1" applyBorder="1" applyAlignment="1">
      <alignment vertical="center"/>
    </xf>
    <xf numFmtId="0" fontId="3" fillId="0" borderId="19" xfId="0" applyFont="1" applyBorder="1" applyAlignment="1">
      <alignment horizontal="center" vertical="center"/>
    </xf>
    <xf numFmtId="0" fontId="14" fillId="0" borderId="19" xfId="0" applyFont="1" applyBorder="1" applyAlignment="1">
      <alignment horizontal="center" vertical="center"/>
    </xf>
    <xf numFmtId="0" fontId="0" fillId="2" borderId="19" xfId="0" applyFill="1" applyBorder="1" applyAlignment="1">
      <alignment vertical="center"/>
    </xf>
    <xf numFmtId="0" fontId="3" fillId="0" borderId="19" xfId="0" applyFont="1" applyBorder="1" applyAlignment="1">
      <alignment vertical="center"/>
    </xf>
    <xf numFmtId="0" fontId="14" fillId="0" borderId="69" xfId="0" applyFont="1" applyBorder="1" applyAlignment="1">
      <alignment vertical="center"/>
    </xf>
    <xf numFmtId="0" fontId="13" fillId="0" borderId="31" xfId="0" applyFont="1"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14" fillId="0" borderId="31" xfId="0" applyFont="1" applyBorder="1" applyAlignment="1">
      <alignment vertical="center" wrapText="1"/>
    </xf>
    <xf numFmtId="0" fontId="14" fillId="0" borderId="33" xfId="0" applyFont="1" applyBorder="1" applyAlignment="1">
      <alignment vertical="center"/>
    </xf>
    <xf numFmtId="0" fontId="4" fillId="0" borderId="31" xfId="0" applyFont="1" applyBorder="1" applyAlignment="1">
      <alignment vertical="center"/>
    </xf>
    <xf numFmtId="0" fontId="5" fillId="0" borderId="32" xfId="0" applyFont="1" applyBorder="1" applyAlignment="1">
      <alignment vertical="center"/>
    </xf>
    <xf numFmtId="0" fontId="5" fillId="0" borderId="62" xfId="0" applyFont="1" applyBorder="1" applyAlignment="1">
      <alignment vertical="center"/>
    </xf>
    <xf numFmtId="0" fontId="3"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4" fillId="0" borderId="74" xfId="0" applyFont="1" applyBorder="1" applyAlignment="1">
      <alignment vertical="center"/>
    </xf>
    <xf numFmtId="0" fontId="4" fillId="0" borderId="75" xfId="0" applyFont="1" applyBorder="1" applyAlignment="1">
      <alignment vertical="center"/>
    </xf>
    <xf numFmtId="0" fontId="4" fillId="0" borderId="77" xfId="0" applyFont="1" applyBorder="1" applyAlignment="1">
      <alignment vertical="center"/>
    </xf>
    <xf numFmtId="0" fontId="4" fillId="0" borderId="75"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64" xfId="0" applyBorder="1" applyAlignment="1">
      <alignment horizontal="center" vertical="center" textRotation="255" wrapText="1"/>
    </xf>
    <xf numFmtId="0" fontId="0" fillId="0" borderId="78" xfId="0" applyBorder="1" applyAlignment="1">
      <alignment horizontal="center" vertical="center" textRotation="255" wrapText="1"/>
    </xf>
    <xf numFmtId="0" fontId="3" fillId="0" borderId="2" xfId="0" applyFont="1" applyBorder="1" applyAlignment="1">
      <alignment vertical="center"/>
    </xf>
    <xf numFmtId="0" fontId="14" fillId="0" borderId="3" xfId="0" applyFont="1" applyBorder="1" applyAlignment="1">
      <alignment vertical="center"/>
    </xf>
    <xf numFmtId="0" fontId="14" fillId="0" borderId="14" xfId="0" applyFont="1" applyBorder="1" applyAlignment="1">
      <alignment vertical="center"/>
    </xf>
    <xf numFmtId="0" fontId="0" fillId="2" borderId="20"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3" fillId="0" borderId="70" xfId="0" applyFont="1" applyBorder="1" applyAlignment="1">
      <alignment vertical="center"/>
    </xf>
    <xf numFmtId="0" fontId="14" fillId="0" borderId="71" xfId="0" applyFont="1" applyBorder="1" applyAlignment="1">
      <alignment vertical="center"/>
    </xf>
    <xf numFmtId="0" fontId="14" fillId="0" borderId="72" xfId="0" applyFont="1" applyBorder="1" applyAlignment="1">
      <alignment vertical="center"/>
    </xf>
    <xf numFmtId="0" fontId="10" fillId="0" borderId="3" xfId="0" applyFont="1" applyBorder="1" applyAlignment="1">
      <alignment vertical="center"/>
    </xf>
    <xf numFmtId="0" fontId="11" fillId="0" borderId="3" xfId="0" applyFont="1" applyBorder="1" applyAlignment="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4" fillId="0" borderId="4" xfId="0" applyFont="1" applyBorder="1" applyAlignment="1">
      <alignment vertical="center"/>
    </xf>
    <xf numFmtId="0" fontId="0" fillId="0" borderId="1" xfId="0" applyBorder="1" applyAlignment="1">
      <alignment horizontal="center" vertical="center" textRotation="255"/>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1" xfId="0" applyBorder="1" applyAlignment="1">
      <alignment vertical="center"/>
    </xf>
    <xf numFmtId="0" fontId="5" fillId="0" borderId="33" xfId="0" applyFont="1" applyBorder="1" applyAlignment="1">
      <alignment vertical="center"/>
    </xf>
    <xf numFmtId="0" fontId="0" fillId="0" borderId="45" xfId="0" applyBorder="1" applyAlignment="1">
      <alignment vertical="center"/>
    </xf>
    <xf numFmtId="0" fontId="0" fillId="0" borderId="4" xfId="0" applyBorder="1" applyAlignment="1">
      <alignment horizont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4" fillId="0" borderId="0" xfId="0" applyFont="1" applyAlignment="1">
      <alignment vertical="center" wrapText="1"/>
    </xf>
    <xf numFmtId="0" fontId="4" fillId="0" borderId="6" xfId="0" applyFont="1" applyBorder="1" applyAlignment="1">
      <alignment vertical="center"/>
    </xf>
    <xf numFmtId="0" fontId="0" fillId="0" borderId="5" xfId="0"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pplyAlignment="1">
      <alignment horizontal="center" vertical="center" textRotation="255"/>
    </xf>
    <xf numFmtId="0" fontId="3" fillId="0" borderId="0" xfId="0" applyFont="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4" fillId="0" borderId="81"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26" xfId="0" applyFont="1" applyBorder="1" applyAlignment="1">
      <alignment horizontal="left" vertical="center" wrapText="1" indent="1"/>
    </xf>
    <xf numFmtId="0" fontId="5" fillId="0" borderId="81"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27" xfId="0" applyFont="1" applyBorder="1" applyAlignment="1">
      <alignment horizontal="left" vertical="center" wrapText="1" indent="1"/>
    </xf>
    <xf numFmtId="0" fontId="0" fillId="0" borderId="0" xfId="0" applyAlignment="1">
      <alignment vertical="center" wrapText="1"/>
    </xf>
    <xf numFmtId="0" fontId="6"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0" fillId="0" borderId="11" xfId="0" applyBorder="1" applyAlignment="1">
      <alignment vertical="center" wrapText="1"/>
    </xf>
    <xf numFmtId="0" fontId="0" fillId="0" borderId="0" xfId="0" applyBorder="1" applyAlignment="1">
      <alignment vertical="center" wrapText="1"/>
    </xf>
    <xf numFmtId="0" fontId="0" fillId="0" borderId="12" xfId="0" applyBorder="1" applyAlignment="1">
      <alignment vertical="center" wrapText="1"/>
    </xf>
    <xf numFmtId="0" fontId="0" fillId="0" borderId="0" xfId="0" applyBorder="1" applyAlignment="1">
      <alignment horizontal="center" vertical="center" wrapText="1"/>
    </xf>
    <xf numFmtId="0" fontId="6"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38" fontId="12" fillId="4" borderId="5" xfId="1" applyFont="1" applyFill="1" applyBorder="1" applyAlignment="1">
      <alignment vertical="center"/>
    </xf>
    <xf numFmtId="38" fontId="12" fillId="4" borderId="6" xfId="1" applyFont="1" applyFill="1" applyBorder="1" applyAlignment="1">
      <alignment vertical="center"/>
    </xf>
    <xf numFmtId="38" fontId="12" fillId="4" borderId="11" xfId="1" applyFont="1" applyFill="1" applyBorder="1" applyAlignment="1">
      <alignment vertical="center"/>
    </xf>
    <xf numFmtId="38" fontId="12" fillId="4" borderId="0" xfId="1" applyFont="1" applyFill="1" applyBorder="1" applyAlignment="1">
      <alignment vertical="center"/>
    </xf>
    <xf numFmtId="38" fontId="12" fillId="4" borderId="8" xfId="1" applyFont="1" applyFill="1" applyBorder="1" applyAlignment="1">
      <alignment vertical="center"/>
    </xf>
    <xf numFmtId="38" fontId="12" fillId="4" borderId="9" xfId="1" applyFont="1" applyFill="1" applyBorder="1" applyAlignment="1">
      <alignment vertical="center"/>
    </xf>
    <xf numFmtId="0" fontId="0" fillId="0" borderId="12" xfId="0" applyBorder="1" applyAlignment="1">
      <alignment horizontal="center" vertical="center"/>
    </xf>
    <xf numFmtId="0" fontId="6" fillId="0" borderId="5" xfId="0" applyFont="1" applyBorder="1" applyAlignment="1">
      <alignment vertical="center" wrapText="1"/>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38" fontId="12" fillId="4" borderId="7" xfId="1" applyFont="1" applyFill="1" applyBorder="1" applyAlignment="1">
      <alignment vertical="center"/>
    </xf>
    <xf numFmtId="38" fontId="12" fillId="4" borderId="10" xfId="1" applyFont="1" applyFill="1" applyBorder="1" applyAlignment="1">
      <alignment vertical="center"/>
    </xf>
    <xf numFmtId="0" fontId="0" fillId="0" borderId="23" xfId="0" applyBorder="1" applyAlignment="1">
      <alignment horizontal="center" vertical="top"/>
    </xf>
    <xf numFmtId="0" fontId="0" fillId="0" borderId="24" xfId="0" applyBorder="1" applyAlignment="1">
      <alignment horizontal="center" vertical="top"/>
    </xf>
    <xf numFmtId="38" fontId="12" fillId="4" borderId="3" xfId="1" applyFont="1" applyFill="1" applyBorder="1" applyAlignment="1">
      <alignment vertical="center"/>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10"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3" fillId="0" borderId="2" xfId="0" applyFont="1" applyBorder="1" applyAlignment="1">
      <alignment vertical="center" wrapText="1"/>
    </xf>
    <xf numFmtId="0" fontId="0" fillId="0" borderId="3"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6" xfId="0" applyBorder="1" applyAlignment="1">
      <alignment horizontal="center" vertical="top"/>
    </xf>
    <xf numFmtId="0" fontId="0" fillId="0" borderId="9" xfId="0" applyBorder="1" applyAlignment="1">
      <alignment horizontal="center" vertical="top"/>
    </xf>
    <xf numFmtId="0" fontId="0" fillId="0" borderId="5" xfId="0" applyBorder="1" applyAlignment="1">
      <alignment horizontal="center" vertical="top"/>
    </xf>
    <xf numFmtId="0" fontId="0" fillId="0" borderId="8" xfId="0" applyBorder="1" applyAlignment="1">
      <alignment horizontal="center" vertical="top"/>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38" fontId="12" fillId="4" borderId="1" xfId="1" applyFont="1" applyFill="1" applyBorder="1" applyAlignment="1">
      <alignment vertical="center"/>
    </xf>
    <xf numFmtId="38" fontId="12" fillId="4" borderId="2" xfId="1" applyFont="1" applyFill="1" applyBorder="1" applyAlignment="1">
      <alignment vertical="center"/>
    </xf>
    <xf numFmtId="38" fontId="12" fillId="2" borderId="2" xfId="1" applyFont="1" applyFill="1" applyBorder="1" applyAlignment="1">
      <alignment vertical="center"/>
    </xf>
    <xf numFmtId="38" fontId="12" fillId="2" borderId="3" xfId="1" applyFont="1" applyFill="1" applyBorder="1" applyAlignment="1">
      <alignment vertical="center"/>
    </xf>
    <xf numFmtId="38" fontId="12" fillId="2" borderId="14" xfId="1" applyFont="1" applyFill="1" applyBorder="1" applyAlignment="1">
      <alignment vertical="center"/>
    </xf>
    <xf numFmtId="38" fontId="12" fillId="2" borderId="1" xfId="1" applyFont="1" applyFill="1" applyBorder="1" applyAlignment="1">
      <alignment vertical="center"/>
    </xf>
    <xf numFmtId="0" fontId="0" fillId="0" borderId="20" xfId="0" applyBorder="1" applyAlignment="1">
      <alignment horizontal="center" vertical="center"/>
    </xf>
    <xf numFmtId="0" fontId="0" fillId="0" borderId="14" xfId="0" applyBorder="1" applyAlignment="1">
      <alignment horizontal="center" vertical="center"/>
    </xf>
    <xf numFmtId="38" fontId="12" fillId="4" borderId="4" xfId="1" applyFont="1" applyFill="1" applyBorder="1" applyAlignment="1">
      <alignment vertical="center"/>
    </xf>
    <xf numFmtId="38" fontId="12" fillId="2" borderId="6" xfId="1" applyFont="1"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104776</xdr:colOff>
      <xdr:row>10</xdr:row>
      <xdr:rowOff>152400</xdr:rowOff>
    </xdr:from>
    <xdr:to>
      <xdr:col>32</xdr:col>
      <xdr:colOff>152401</xdr:colOff>
      <xdr:row>15</xdr:row>
      <xdr:rowOff>0</xdr:rowOff>
    </xdr:to>
    <xdr:sp macro="" textlink="">
      <xdr:nvSpPr>
        <xdr:cNvPr id="1034" name="AutoShape 10">
          <a:extLst>
            <a:ext uri="{FF2B5EF4-FFF2-40B4-BE49-F238E27FC236}">
              <a16:creationId xmlns:a16="http://schemas.microsoft.com/office/drawing/2014/main" id="{00000000-0008-0000-0000-00000A040000}"/>
            </a:ext>
          </a:extLst>
        </xdr:cNvPr>
        <xdr:cNvSpPr>
          <a:spLocks noChangeArrowheads="1"/>
        </xdr:cNvSpPr>
      </xdr:nvSpPr>
      <xdr:spPr bwMode="auto">
        <a:xfrm>
          <a:off x="3733801" y="3009900"/>
          <a:ext cx="6648450" cy="1171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H78"/>
  <sheetViews>
    <sheetView view="pageBreakPreview" topLeftCell="A22" zoomScale="85" zoomScaleNormal="100" zoomScaleSheetLayoutView="85" workbookViewId="0">
      <selection activeCell="M37" sqref="M37:T37"/>
    </sheetView>
  </sheetViews>
  <sheetFormatPr defaultRowHeight="18" x14ac:dyDescent="0.55000000000000004"/>
  <cols>
    <col min="1" max="1" width="6.33203125" customWidth="1"/>
    <col min="2" max="34" width="4.08203125" customWidth="1"/>
    <col min="35" max="35" width="4.58203125" customWidth="1"/>
  </cols>
  <sheetData>
    <row r="1" spans="1:34" x14ac:dyDescent="0.55000000000000004">
      <c r="A1" t="s">
        <v>51</v>
      </c>
    </row>
    <row r="2" spans="1:34" x14ac:dyDescent="0.55000000000000004">
      <c r="AB2" s="193" t="s">
        <v>150</v>
      </c>
      <c r="AC2" s="194"/>
      <c r="AD2" s="194"/>
      <c r="AE2" s="194"/>
      <c r="AF2" s="194"/>
      <c r="AG2" s="194"/>
      <c r="AH2" s="195"/>
    </row>
    <row r="3" spans="1:34" x14ac:dyDescent="0.55000000000000004">
      <c r="AB3" s="193"/>
      <c r="AC3" s="194"/>
      <c r="AD3" s="194"/>
      <c r="AE3" s="194"/>
      <c r="AF3" s="194"/>
      <c r="AG3" s="194"/>
      <c r="AH3" s="195"/>
    </row>
    <row r="4" spans="1:34" ht="32.5" x14ac:dyDescent="0.55000000000000004">
      <c r="A4" s="15" t="s">
        <v>52</v>
      </c>
      <c r="AB4" s="193"/>
      <c r="AC4" s="194"/>
      <c r="AD4" s="194"/>
      <c r="AE4" s="194"/>
      <c r="AF4" s="194"/>
      <c r="AG4" s="194"/>
      <c r="AH4" s="195"/>
    </row>
    <row r="5" spans="1:34" x14ac:dyDescent="0.55000000000000004">
      <c r="AB5" s="193"/>
      <c r="AC5" s="194"/>
      <c r="AD5" s="194"/>
      <c r="AE5" s="194"/>
      <c r="AF5" s="194"/>
      <c r="AG5" s="194"/>
      <c r="AH5" s="195"/>
    </row>
    <row r="6" spans="1:34" ht="39.75" customHeight="1" x14ac:dyDescent="0.55000000000000004">
      <c r="A6" s="222" t="s">
        <v>53</v>
      </c>
      <c r="B6" s="222"/>
      <c r="C6" s="222"/>
      <c r="D6" s="222"/>
      <c r="E6" s="222"/>
      <c r="F6" s="222"/>
      <c r="G6" s="222"/>
      <c r="H6" s="222"/>
      <c r="I6" s="222"/>
      <c r="J6" s="222"/>
      <c r="K6" s="222"/>
      <c r="L6" s="222"/>
      <c r="M6" s="222"/>
      <c r="N6" s="222"/>
      <c r="O6" s="222"/>
      <c r="P6" s="222"/>
      <c r="Q6" s="222"/>
      <c r="R6" s="222"/>
      <c r="S6" s="222"/>
      <c r="T6" s="222"/>
      <c r="AB6" s="193"/>
      <c r="AC6" s="194"/>
      <c r="AD6" s="194"/>
      <c r="AE6" s="194"/>
      <c r="AF6" s="194"/>
      <c r="AG6" s="194"/>
      <c r="AH6" s="195"/>
    </row>
    <row r="8" spans="1:34" ht="20" x14ac:dyDescent="0.55000000000000004">
      <c r="A8" s="12" t="s">
        <v>106</v>
      </c>
      <c r="B8" s="12"/>
      <c r="C8" s="12"/>
      <c r="D8" s="12"/>
      <c r="E8" s="12"/>
      <c r="F8" s="12"/>
      <c r="G8" s="12"/>
      <c r="H8" s="12"/>
      <c r="I8" s="12"/>
      <c r="J8" s="12"/>
      <c r="K8" s="36" t="s">
        <v>151</v>
      </c>
      <c r="L8" s="36"/>
      <c r="M8" t="s">
        <v>107</v>
      </c>
    </row>
    <row r="9" spans="1:34" ht="20" x14ac:dyDescent="0.55000000000000004">
      <c r="A9" s="12"/>
      <c r="B9" s="12"/>
      <c r="C9" s="12"/>
      <c r="D9" s="12"/>
      <c r="E9" s="12"/>
      <c r="F9" s="12"/>
      <c r="G9" s="12"/>
      <c r="H9" s="12"/>
      <c r="I9" s="12"/>
      <c r="J9" s="12"/>
      <c r="K9" s="36" t="s">
        <v>152</v>
      </c>
      <c r="L9" s="36"/>
      <c r="M9" t="s">
        <v>108</v>
      </c>
    </row>
    <row r="10" spans="1:34" ht="20" x14ac:dyDescent="0.55000000000000004">
      <c r="A10" s="12"/>
      <c r="B10" s="12"/>
      <c r="C10" s="12"/>
      <c r="D10" s="12"/>
      <c r="E10" s="12"/>
      <c r="F10" s="12"/>
      <c r="G10" s="12"/>
      <c r="H10" s="12"/>
      <c r="I10" s="12"/>
      <c r="J10" s="12"/>
      <c r="K10" s="36" t="s">
        <v>109</v>
      </c>
      <c r="L10" s="36"/>
      <c r="M10" t="s">
        <v>111</v>
      </c>
      <c r="AH10" t="s">
        <v>110</v>
      </c>
    </row>
    <row r="12" spans="1:34" ht="20" x14ac:dyDescent="0.55000000000000004">
      <c r="M12" s="12" t="s">
        <v>112</v>
      </c>
    </row>
    <row r="13" spans="1:34" ht="20" x14ac:dyDescent="0.55000000000000004">
      <c r="M13" s="16" t="s">
        <v>54</v>
      </c>
    </row>
    <row r="14" spans="1:34" ht="20" x14ac:dyDescent="0.55000000000000004">
      <c r="M14" s="16" t="s">
        <v>55</v>
      </c>
    </row>
    <row r="15" spans="1:34" ht="20" x14ac:dyDescent="0.55000000000000004">
      <c r="M15" s="16" t="s">
        <v>56</v>
      </c>
    </row>
    <row r="17" spans="1:34" ht="26.5" x14ac:dyDescent="0.55000000000000004">
      <c r="A17" s="13"/>
      <c r="B17" s="13"/>
      <c r="C17" s="13"/>
      <c r="D17" s="13"/>
      <c r="E17" s="13"/>
      <c r="F17" s="14" t="s">
        <v>114</v>
      </c>
      <c r="G17" s="11"/>
      <c r="H17" s="11"/>
      <c r="P17" s="12" t="s">
        <v>113</v>
      </c>
      <c r="Q17" s="16"/>
      <c r="R17" s="16" t="s">
        <v>107</v>
      </c>
    </row>
    <row r="18" spans="1:34" ht="22.5" x14ac:dyDescent="0.55000000000000004">
      <c r="A18" s="11" t="s">
        <v>115</v>
      </c>
      <c r="B18" s="11"/>
      <c r="C18" s="11"/>
      <c r="D18" s="11"/>
      <c r="E18" s="11"/>
      <c r="F18" s="11"/>
      <c r="G18" s="11"/>
      <c r="H18" s="11"/>
      <c r="P18" s="16"/>
      <c r="Q18" s="21" t="s">
        <v>116</v>
      </c>
      <c r="R18" s="16" t="s">
        <v>108</v>
      </c>
    </row>
    <row r="19" spans="1:34" ht="20" x14ac:dyDescent="0.55000000000000004">
      <c r="P19" s="21" t="s">
        <v>117</v>
      </c>
      <c r="Q19" s="16"/>
      <c r="R19" s="16" t="s">
        <v>111</v>
      </c>
      <c r="AH19" t="s">
        <v>110</v>
      </c>
    </row>
    <row r="20" spans="1:34" ht="18.5" thickBot="1" x14ac:dyDescent="0.6"/>
    <row r="21" spans="1:34" ht="20.149999999999999" customHeight="1" thickTop="1" x14ac:dyDescent="0.55000000000000004">
      <c r="A21" s="57" t="s">
        <v>57</v>
      </c>
      <c r="B21" s="45" t="s">
        <v>58</v>
      </c>
      <c r="C21" s="46"/>
      <c r="D21" s="46"/>
      <c r="E21" s="46"/>
      <c r="F21" s="52"/>
      <c r="G21" s="52"/>
      <c r="H21" s="52"/>
      <c r="I21" s="52"/>
      <c r="J21" s="52"/>
      <c r="K21" s="52"/>
      <c r="L21" s="52"/>
      <c r="M21" s="52"/>
      <c r="N21" s="52"/>
      <c r="O21" s="52"/>
      <c r="P21" s="53"/>
      <c r="Q21" s="47" t="s">
        <v>59</v>
      </c>
      <c r="R21" s="48"/>
      <c r="S21" s="48"/>
      <c r="T21" s="49"/>
      <c r="U21" s="20" t="s">
        <v>60</v>
      </c>
      <c r="V21" s="66"/>
      <c r="W21" s="67"/>
      <c r="X21" s="67"/>
      <c r="Y21" s="67"/>
      <c r="Z21" s="67"/>
      <c r="AA21" s="67"/>
      <c r="AB21" s="67"/>
      <c r="AC21" s="67"/>
      <c r="AD21" s="68"/>
      <c r="AE21" s="47" t="s">
        <v>61</v>
      </c>
      <c r="AF21" s="48"/>
      <c r="AG21" s="48"/>
      <c r="AH21" s="60"/>
    </row>
    <row r="22" spans="1:34" ht="30" customHeight="1" x14ac:dyDescent="0.55000000000000004">
      <c r="A22" s="58"/>
      <c r="B22" s="40"/>
      <c r="C22" s="41"/>
      <c r="D22" s="41"/>
      <c r="E22" s="41"/>
      <c r="F22" s="41"/>
      <c r="G22" s="41"/>
      <c r="H22" s="41"/>
      <c r="I22" s="41"/>
      <c r="J22" s="41"/>
      <c r="K22" s="41"/>
      <c r="L22" s="41"/>
      <c r="M22" s="41"/>
      <c r="N22" s="41"/>
      <c r="O22" s="41"/>
      <c r="P22" s="42"/>
      <c r="Q22" s="69"/>
      <c r="R22" s="70"/>
      <c r="S22" s="70"/>
      <c r="T22" s="70"/>
      <c r="U22" s="70"/>
      <c r="V22" s="70"/>
      <c r="W22" s="70"/>
      <c r="X22" s="70"/>
      <c r="Y22" s="70"/>
      <c r="Z22" s="70"/>
      <c r="AA22" s="70"/>
      <c r="AB22" s="70"/>
      <c r="AC22" s="70"/>
      <c r="AD22" s="71"/>
      <c r="AE22" s="61"/>
      <c r="AF22" s="62"/>
      <c r="AG22" s="62"/>
      <c r="AH22" s="63"/>
    </row>
    <row r="23" spans="1:34" ht="30" customHeight="1" x14ac:dyDescent="0.55000000000000004">
      <c r="A23" s="58"/>
      <c r="B23" s="40"/>
      <c r="C23" s="41"/>
      <c r="D23" s="41"/>
      <c r="E23" s="41"/>
      <c r="F23" s="41"/>
      <c r="G23" s="41"/>
      <c r="H23" s="41"/>
      <c r="I23" s="41"/>
      <c r="J23" s="41"/>
      <c r="K23" s="41"/>
      <c r="L23" s="41"/>
      <c r="M23" s="41"/>
      <c r="N23" s="41"/>
      <c r="O23" s="41"/>
      <c r="P23" s="42"/>
      <c r="Q23" s="69"/>
      <c r="R23" s="70"/>
      <c r="S23" s="70"/>
      <c r="T23" s="70"/>
      <c r="U23" s="70"/>
      <c r="V23" s="70"/>
      <c r="W23" s="70"/>
      <c r="X23" s="70"/>
      <c r="Y23" s="70"/>
      <c r="Z23" s="70"/>
      <c r="AA23" s="70"/>
      <c r="AB23" s="70"/>
      <c r="AC23" s="70"/>
      <c r="AD23" s="71"/>
      <c r="AE23" s="61"/>
      <c r="AF23" s="62"/>
      <c r="AG23" s="62"/>
      <c r="AH23" s="63"/>
    </row>
    <row r="24" spans="1:34" ht="30" customHeight="1" x14ac:dyDescent="0.55000000000000004">
      <c r="A24" s="58"/>
      <c r="B24" s="50" t="s">
        <v>62</v>
      </c>
      <c r="C24" s="51"/>
      <c r="D24" s="51"/>
      <c r="E24" s="51"/>
      <c r="F24" s="51"/>
      <c r="G24" s="43"/>
      <c r="H24" s="43"/>
      <c r="I24" s="43"/>
      <c r="J24" s="43"/>
      <c r="K24" s="43"/>
      <c r="L24" s="43"/>
      <c r="M24" s="43"/>
      <c r="N24" s="43"/>
      <c r="O24" s="43"/>
      <c r="P24" s="44"/>
      <c r="Q24" s="69"/>
      <c r="R24" s="70"/>
      <c r="S24" s="70"/>
      <c r="T24" s="70"/>
      <c r="U24" s="70"/>
      <c r="V24" s="70"/>
      <c r="W24" s="70"/>
      <c r="X24" s="70"/>
      <c r="Y24" s="70"/>
      <c r="Z24" s="70"/>
      <c r="AA24" s="70"/>
      <c r="AB24" s="70"/>
      <c r="AC24" s="70"/>
      <c r="AD24" s="71"/>
      <c r="AE24" s="61"/>
      <c r="AF24" s="62"/>
      <c r="AG24" s="62"/>
      <c r="AH24" s="63"/>
    </row>
    <row r="25" spans="1:34" ht="30" customHeight="1" x14ac:dyDescent="0.55000000000000004">
      <c r="A25" s="58"/>
      <c r="B25" s="115" t="s">
        <v>63</v>
      </c>
      <c r="C25" s="116"/>
      <c r="D25" s="116"/>
      <c r="E25" s="116"/>
      <c r="F25" s="116"/>
      <c r="G25" s="89"/>
      <c r="H25" s="89"/>
      <c r="I25" s="89"/>
      <c r="J25" s="89"/>
      <c r="K25" s="89"/>
      <c r="L25" s="89"/>
      <c r="M25" s="89"/>
      <c r="N25" s="89"/>
      <c r="O25" s="89"/>
      <c r="P25" s="90"/>
      <c r="Q25" s="54" t="s">
        <v>118</v>
      </c>
      <c r="R25" s="55"/>
      <c r="S25" s="55"/>
      <c r="T25" s="56"/>
      <c r="U25" s="72"/>
      <c r="V25" s="73"/>
      <c r="W25" s="73"/>
      <c r="X25" s="73"/>
      <c r="Y25" s="73"/>
      <c r="Z25" s="73"/>
      <c r="AA25" s="73"/>
      <c r="AB25" s="73"/>
      <c r="AC25" s="73"/>
      <c r="AD25" s="74"/>
      <c r="AE25" s="64"/>
      <c r="AF25" s="55"/>
      <c r="AG25" s="55"/>
      <c r="AH25" s="65"/>
    </row>
    <row r="26" spans="1:34" ht="30" customHeight="1" x14ac:dyDescent="0.55000000000000004">
      <c r="A26" s="58"/>
      <c r="B26" s="37" t="s">
        <v>64</v>
      </c>
      <c r="C26" s="38"/>
      <c r="D26" s="38"/>
      <c r="E26" s="38"/>
      <c r="F26" s="38"/>
      <c r="G26" s="38"/>
      <c r="H26" s="39"/>
      <c r="I26" s="39"/>
      <c r="J26" s="39"/>
      <c r="K26" s="39"/>
      <c r="L26" s="39"/>
      <c r="M26" s="39"/>
      <c r="N26" s="39"/>
      <c r="O26" s="39"/>
      <c r="P26" s="39"/>
      <c r="Q26" s="39"/>
      <c r="R26" s="39"/>
      <c r="S26" s="39"/>
      <c r="T26" s="39"/>
      <c r="U26" s="39"/>
      <c r="V26" s="39"/>
      <c r="W26" s="102" t="s">
        <v>65</v>
      </c>
      <c r="X26" s="103"/>
      <c r="Y26" s="103"/>
      <c r="Z26" s="103"/>
      <c r="AA26" s="104"/>
      <c r="AB26" s="104"/>
      <c r="AC26" s="104"/>
      <c r="AD26" s="104"/>
      <c r="AE26" s="104"/>
      <c r="AF26" s="104"/>
      <c r="AG26" s="104"/>
      <c r="AH26" s="105"/>
    </row>
    <row r="27" spans="1:34" ht="30" customHeight="1" x14ac:dyDescent="0.55000000000000004">
      <c r="A27" s="58"/>
      <c r="B27" s="106" t="s">
        <v>66</v>
      </c>
      <c r="C27" s="107"/>
      <c r="D27" s="107"/>
      <c r="E27" s="107"/>
      <c r="F27" s="107"/>
      <c r="G27" s="107"/>
      <c r="H27" s="108"/>
      <c r="I27" s="108"/>
      <c r="J27" s="108"/>
      <c r="K27" s="108"/>
      <c r="L27" s="109"/>
      <c r="M27" s="110" t="s">
        <v>67</v>
      </c>
      <c r="N27" s="111"/>
      <c r="O27" s="111"/>
      <c r="P27" s="111"/>
      <c r="Q27" s="111"/>
      <c r="R27" s="111"/>
      <c r="S27" s="111"/>
      <c r="T27" s="111"/>
      <c r="U27" s="111"/>
      <c r="V27" s="112"/>
      <c r="W27" s="69"/>
      <c r="X27" s="70"/>
      <c r="Y27" s="70"/>
      <c r="Z27" s="70"/>
      <c r="AA27" s="70"/>
      <c r="AB27" s="70"/>
      <c r="AC27" s="70"/>
      <c r="AD27" s="70"/>
      <c r="AE27" s="70"/>
      <c r="AF27" s="70"/>
      <c r="AG27" s="70"/>
      <c r="AH27" s="99"/>
    </row>
    <row r="28" spans="1:34" ht="30" customHeight="1" x14ac:dyDescent="0.55000000000000004">
      <c r="A28" s="59"/>
      <c r="B28" s="113" t="s">
        <v>122</v>
      </c>
      <c r="C28" s="100"/>
      <c r="D28" s="101"/>
      <c r="E28" s="101"/>
      <c r="F28" s="17" t="s">
        <v>121</v>
      </c>
      <c r="G28" s="18" t="s">
        <v>120</v>
      </c>
      <c r="H28" s="100" t="s">
        <v>123</v>
      </c>
      <c r="I28" s="100"/>
      <c r="J28" s="101"/>
      <c r="K28" s="101"/>
      <c r="L28" s="19" t="s">
        <v>119</v>
      </c>
      <c r="M28" s="93"/>
      <c r="N28" s="94"/>
      <c r="O28" s="94"/>
      <c r="P28" s="94"/>
      <c r="Q28" s="94"/>
      <c r="R28" s="94"/>
      <c r="S28" s="94"/>
      <c r="T28" s="95"/>
      <c r="U28" s="91" t="s">
        <v>68</v>
      </c>
      <c r="V28" s="92"/>
      <c r="W28" s="96" t="s">
        <v>69</v>
      </c>
      <c r="X28" s="97"/>
      <c r="Y28" s="97"/>
      <c r="Z28" s="97"/>
      <c r="AA28" s="97"/>
      <c r="AB28" s="98"/>
      <c r="AC28" s="72"/>
      <c r="AD28" s="73"/>
      <c r="AE28" s="73"/>
      <c r="AF28" s="73"/>
      <c r="AG28" s="73"/>
      <c r="AH28" s="114"/>
    </row>
    <row r="29" spans="1:34" ht="30" customHeight="1" x14ac:dyDescent="0.55000000000000004">
      <c r="A29" s="117" t="s">
        <v>70</v>
      </c>
      <c r="B29" s="118" t="s">
        <v>124</v>
      </c>
      <c r="C29" s="119"/>
      <c r="D29" s="119"/>
      <c r="E29" s="119"/>
      <c r="F29" s="119"/>
      <c r="G29" s="119"/>
      <c r="H29" s="120"/>
      <c r="I29" s="85">
        <f>'様式第2号(2)算定書_'!G14+'様式第2号(2)算定書_'!M14</f>
        <v>0</v>
      </c>
      <c r="J29" s="86"/>
      <c r="K29" s="86"/>
      <c r="L29" s="86"/>
      <c r="M29" s="86"/>
      <c r="N29" s="86"/>
      <c r="O29" s="86"/>
      <c r="P29" s="86"/>
      <c r="Q29" s="86"/>
      <c r="R29" s="86"/>
      <c r="S29" s="86"/>
      <c r="T29" s="86"/>
      <c r="U29" s="86"/>
      <c r="V29" s="86"/>
      <c r="W29" s="86"/>
      <c r="X29" s="86"/>
      <c r="Y29" s="86"/>
      <c r="Z29" s="86"/>
      <c r="AA29" s="86"/>
      <c r="AB29" s="86"/>
      <c r="AC29" s="86"/>
      <c r="AD29" s="86"/>
      <c r="AE29" s="86"/>
      <c r="AF29" s="86"/>
      <c r="AG29" s="81" t="s">
        <v>13</v>
      </c>
      <c r="AH29" s="82"/>
    </row>
    <row r="30" spans="1:34" ht="30" customHeight="1" x14ac:dyDescent="0.55000000000000004">
      <c r="A30" s="58"/>
      <c r="B30" s="121"/>
      <c r="C30" s="122"/>
      <c r="D30" s="122"/>
      <c r="E30" s="122"/>
      <c r="F30" s="122"/>
      <c r="G30" s="122"/>
      <c r="H30" s="123"/>
      <c r="I30" s="87"/>
      <c r="J30" s="88"/>
      <c r="K30" s="88"/>
      <c r="L30" s="88"/>
      <c r="M30" s="88"/>
      <c r="N30" s="88"/>
      <c r="O30" s="88"/>
      <c r="P30" s="88"/>
      <c r="Q30" s="88"/>
      <c r="R30" s="88"/>
      <c r="S30" s="88"/>
      <c r="T30" s="88"/>
      <c r="U30" s="88"/>
      <c r="V30" s="88"/>
      <c r="W30" s="88"/>
      <c r="X30" s="88"/>
      <c r="Y30" s="88"/>
      <c r="Z30" s="88"/>
      <c r="AA30" s="88"/>
      <c r="AB30" s="88"/>
      <c r="AC30" s="88"/>
      <c r="AD30" s="88"/>
      <c r="AE30" s="88"/>
      <c r="AF30" s="88"/>
      <c r="AG30" s="83"/>
      <c r="AH30" s="84"/>
    </row>
    <row r="31" spans="1:34" ht="18.75" customHeight="1" x14ac:dyDescent="0.55000000000000004">
      <c r="A31" s="58"/>
      <c r="B31" s="75" t="s">
        <v>71</v>
      </c>
      <c r="C31" s="76"/>
      <c r="D31" s="76"/>
      <c r="E31" s="76"/>
      <c r="F31" s="76"/>
      <c r="G31" s="76"/>
      <c r="H31" s="76"/>
      <c r="I31" s="76"/>
      <c r="J31" s="76"/>
      <c r="K31" s="76"/>
      <c r="L31" s="77"/>
      <c r="M31" s="118" t="s">
        <v>149</v>
      </c>
      <c r="N31" s="124"/>
      <c r="O31" s="124"/>
      <c r="P31" s="124"/>
      <c r="Q31" s="124"/>
      <c r="R31" s="124"/>
      <c r="S31" s="124"/>
      <c r="T31" s="124"/>
      <c r="U31" s="124"/>
      <c r="V31" s="125"/>
      <c r="W31" s="118" t="s">
        <v>125</v>
      </c>
      <c r="X31" s="119"/>
      <c r="Y31" s="119"/>
      <c r="Z31" s="119"/>
      <c r="AA31" s="119"/>
      <c r="AB31" s="119"/>
      <c r="AC31" s="119"/>
      <c r="AD31" s="119"/>
      <c r="AE31" s="119"/>
      <c r="AF31" s="119"/>
      <c r="AG31" s="119"/>
      <c r="AH31" s="129"/>
    </row>
    <row r="32" spans="1:34" x14ac:dyDescent="0.55000000000000004">
      <c r="A32" s="58"/>
      <c r="B32" s="78"/>
      <c r="C32" s="79"/>
      <c r="D32" s="79"/>
      <c r="E32" s="79"/>
      <c r="F32" s="79"/>
      <c r="G32" s="79"/>
      <c r="H32" s="79"/>
      <c r="I32" s="79"/>
      <c r="J32" s="79"/>
      <c r="K32" s="79"/>
      <c r="L32" s="80"/>
      <c r="M32" s="126"/>
      <c r="N32" s="127"/>
      <c r="O32" s="127"/>
      <c r="P32" s="127"/>
      <c r="Q32" s="127"/>
      <c r="R32" s="127"/>
      <c r="S32" s="127"/>
      <c r="T32" s="127"/>
      <c r="U32" s="127"/>
      <c r="V32" s="128"/>
      <c r="W32" s="130"/>
      <c r="X32" s="131"/>
      <c r="Y32" s="131"/>
      <c r="Z32" s="131"/>
      <c r="AA32" s="131"/>
      <c r="AB32" s="131"/>
      <c r="AC32" s="131"/>
      <c r="AD32" s="131"/>
      <c r="AE32" s="131"/>
      <c r="AF32" s="131"/>
      <c r="AG32" s="131"/>
      <c r="AH32" s="132"/>
    </row>
    <row r="33" spans="1:34" ht="40" customHeight="1" x14ac:dyDescent="0.55000000000000004">
      <c r="A33" s="59"/>
      <c r="B33" s="133"/>
      <c r="C33" s="134"/>
      <c r="D33" s="134"/>
      <c r="E33" s="134"/>
      <c r="F33" s="134"/>
      <c r="G33" s="134"/>
      <c r="H33" s="134"/>
      <c r="I33" s="134"/>
      <c r="J33" s="134"/>
      <c r="K33" s="91" t="s">
        <v>13</v>
      </c>
      <c r="L33" s="92"/>
      <c r="M33" s="135" t="str">
        <f>IF(OR(B33="",M28="",M28=0),"",ROUNDDOWN('様式第2号(1)支給申請書'!B33/M28,1))</f>
        <v/>
      </c>
      <c r="N33" s="136"/>
      <c r="O33" s="136"/>
      <c r="P33" s="136"/>
      <c r="Q33" s="136"/>
      <c r="R33" s="136"/>
      <c r="S33" s="136"/>
      <c r="T33" s="136"/>
      <c r="U33" s="91" t="s">
        <v>6</v>
      </c>
      <c r="V33" s="92"/>
      <c r="W33" s="135" t="str">
        <f>IF(OR(B33="",B33=0),"",ROUNDDOWN(I29/B33*100,1))</f>
        <v/>
      </c>
      <c r="X33" s="136"/>
      <c r="Y33" s="136"/>
      <c r="Z33" s="136"/>
      <c r="AA33" s="136"/>
      <c r="AB33" s="136"/>
      <c r="AC33" s="136"/>
      <c r="AD33" s="136"/>
      <c r="AE33" s="136"/>
      <c r="AF33" s="136"/>
      <c r="AG33" s="136"/>
      <c r="AH33" s="137"/>
    </row>
    <row r="34" spans="1:34" ht="30" customHeight="1" x14ac:dyDescent="0.55000000000000004">
      <c r="A34" s="117" t="s">
        <v>72</v>
      </c>
      <c r="B34" s="118" t="s">
        <v>126</v>
      </c>
      <c r="C34" s="119"/>
      <c r="D34" s="119"/>
      <c r="E34" s="119"/>
      <c r="F34" s="119"/>
      <c r="G34" s="119"/>
      <c r="H34" s="119"/>
      <c r="I34" s="119"/>
      <c r="J34" s="119"/>
      <c r="K34" s="119"/>
      <c r="L34" s="120"/>
      <c r="M34" s="85" t="e">
        <f>'様式第2号(2)算定書_'!G15+'様式第2号(2)算定書_'!M15</f>
        <v>#VALUE!</v>
      </c>
      <c r="N34" s="86"/>
      <c r="O34" s="86"/>
      <c r="P34" s="86"/>
      <c r="Q34" s="86"/>
      <c r="R34" s="86"/>
      <c r="S34" s="86"/>
      <c r="T34" s="86"/>
      <c r="U34" s="86"/>
      <c r="V34" s="86"/>
      <c r="W34" s="86"/>
      <c r="X34" s="86"/>
      <c r="Y34" s="86"/>
      <c r="Z34" s="86"/>
      <c r="AA34" s="86"/>
      <c r="AB34" s="86"/>
      <c r="AC34" s="86"/>
      <c r="AD34" s="86"/>
      <c r="AE34" s="86"/>
      <c r="AF34" s="86"/>
      <c r="AG34" s="81" t="s">
        <v>13</v>
      </c>
      <c r="AH34" s="82"/>
    </row>
    <row r="35" spans="1:34" ht="30" customHeight="1" x14ac:dyDescent="0.55000000000000004">
      <c r="A35" s="58"/>
      <c r="B35" s="121"/>
      <c r="C35" s="122"/>
      <c r="D35" s="122"/>
      <c r="E35" s="122"/>
      <c r="F35" s="122"/>
      <c r="G35" s="122"/>
      <c r="H35" s="122"/>
      <c r="I35" s="122"/>
      <c r="J35" s="122"/>
      <c r="K35" s="122"/>
      <c r="L35" s="123"/>
      <c r="M35" s="87"/>
      <c r="N35" s="88"/>
      <c r="O35" s="88"/>
      <c r="P35" s="88"/>
      <c r="Q35" s="88"/>
      <c r="R35" s="88"/>
      <c r="S35" s="88"/>
      <c r="T35" s="88"/>
      <c r="U35" s="88"/>
      <c r="V35" s="88"/>
      <c r="W35" s="88"/>
      <c r="X35" s="88"/>
      <c r="Y35" s="88"/>
      <c r="Z35" s="88"/>
      <c r="AA35" s="88"/>
      <c r="AB35" s="88"/>
      <c r="AC35" s="88"/>
      <c r="AD35" s="88"/>
      <c r="AE35" s="88"/>
      <c r="AF35" s="88"/>
      <c r="AG35" s="83"/>
      <c r="AH35" s="84"/>
    </row>
    <row r="36" spans="1:34" ht="40" customHeight="1" x14ac:dyDescent="0.55000000000000004">
      <c r="A36" s="58"/>
      <c r="B36" s="148" t="s">
        <v>127</v>
      </c>
      <c r="C36" s="149"/>
      <c r="D36" s="149"/>
      <c r="E36" s="149"/>
      <c r="F36" s="149"/>
      <c r="G36" s="149"/>
      <c r="H36" s="149"/>
      <c r="I36" s="149"/>
      <c r="J36" s="149"/>
      <c r="K36" s="149"/>
      <c r="L36" s="150"/>
      <c r="M36" s="151" t="s">
        <v>153</v>
      </c>
      <c r="N36" s="103"/>
      <c r="O36" s="103"/>
      <c r="P36" s="103"/>
      <c r="Q36" s="103"/>
      <c r="R36" s="103"/>
      <c r="S36" s="103"/>
      <c r="T36" s="103"/>
      <c r="U36" s="103"/>
      <c r="V36" s="152"/>
      <c r="W36" s="153" t="s">
        <v>73</v>
      </c>
      <c r="X36" s="154"/>
      <c r="Y36" s="154"/>
      <c r="Z36" s="154"/>
      <c r="AA36" s="154"/>
      <c r="AB36" s="154"/>
      <c r="AC36" s="154"/>
      <c r="AD36" s="154"/>
      <c r="AE36" s="154"/>
      <c r="AF36" s="154"/>
      <c r="AG36" s="154"/>
      <c r="AH36" s="155"/>
    </row>
    <row r="37" spans="1:34" ht="40" customHeight="1" x14ac:dyDescent="0.55000000000000004">
      <c r="A37" s="59"/>
      <c r="B37" s="141" t="str">
        <f>'様式第2号(2)算定書_'!G18</f>
        <v/>
      </c>
      <c r="C37" s="142"/>
      <c r="D37" s="142"/>
      <c r="E37" s="142"/>
      <c r="F37" s="142"/>
      <c r="G37" s="142"/>
      <c r="H37" s="142"/>
      <c r="I37" s="142"/>
      <c r="J37" s="142"/>
      <c r="K37" s="138"/>
      <c r="L37" s="139"/>
      <c r="M37" s="141">
        <f>'様式第2号(2)算定書_'!M18</f>
        <v>0</v>
      </c>
      <c r="N37" s="142"/>
      <c r="O37" s="142"/>
      <c r="P37" s="142"/>
      <c r="Q37" s="142"/>
      <c r="R37" s="142"/>
      <c r="S37" s="142"/>
      <c r="T37" s="142"/>
      <c r="U37" s="138"/>
      <c r="V37" s="139"/>
      <c r="W37" s="141" t="e">
        <f>B37+M37</f>
        <v>#VALUE!</v>
      </c>
      <c r="X37" s="142"/>
      <c r="Y37" s="142"/>
      <c r="Z37" s="142"/>
      <c r="AA37" s="142"/>
      <c r="AB37" s="142"/>
      <c r="AC37" s="142"/>
      <c r="AD37" s="142"/>
      <c r="AE37" s="142"/>
      <c r="AF37" s="142"/>
      <c r="AG37" s="138" t="s">
        <v>4</v>
      </c>
      <c r="AH37" s="140"/>
    </row>
    <row r="38" spans="1:34" ht="30" customHeight="1" x14ac:dyDescent="0.55000000000000004">
      <c r="A38" s="169" t="s">
        <v>128</v>
      </c>
      <c r="B38" s="171" t="s">
        <v>74</v>
      </c>
      <c r="C38" s="172"/>
      <c r="D38" s="172"/>
      <c r="E38" s="172"/>
      <c r="F38" s="172"/>
      <c r="G38" s="172"/>
      <c r="H38" s="172"/>
      <c r="I38" s="172"/>
      <c r="J38" s="172"/>
      <c r="K38" s="173"/>
      <c r="L38" s="174"/>
      <c r="M38" s="175"/>
      <c r="N38" s="175"/>
      <c r="O38" s="175"/>
      <c r="P38" s="175"/>
      <c r="Q38" s="176"/>
      <c r="R38" s="143" t="s">
        <v>75</v>
      </c>
      <c r="S38" s="144"/>
      <c r="T38" s="144"/>
      <c r="U38" s="145"/>
      <c r="V38" s="145"/>
      <c r="W38" s="145"/>
      <c r="X38" s="145"/>
      <c r="Y38" s="145"/>
      <c r="Z38" s="145"/>
      <c r="AA38" s="146" t="s">
        <v>76</v>
      </c>
      <c r="AB38" s="38"/>
      <c r="AC38" s="38"/>
      <c r="AD38" s="38"/>
      <c r="AE38" s="38"/>
      <c r="AF38" s="38"/>
      <c r="AG38" s="38"/>
      <c r="AH38" s="147"/>
    </row>
    <row r="39" spans="1:34" ht="40" customHeight="1" thickBot="1" x14ac:dyDescent="0.6">
      <c r="A39" s="170"/>
      <c r="B39" s="177" t="s">
        <v>77</v>
      </c>
      <c r="C39" s="178"/>
      <c r="D39" s="178"/>
      <c r="E39" s="178"/>
      <c r="F39" s="179"/>
      <c r="G39" s="159"/>
      <c r="H39" s="160"/>
      <c r="I39" s="160"/>
      <c r="J39" s="160"/>
      <c r="K39" s="160"/>
      <c r="L39" s="160"/>
      <c r="M39" s="160"/>
      <c r="N39" s="160"/>
      <c r="O39" s="160"/>
      <c r="P39" s="160"/>
      <c r="Q39" s="161"/>
      <c r="R39" s="156" t="s">
        <v>78</v>
      </c>
      <c r="S39" s="157"/>
      <c r="T39" s="158"/>
      <c r="U39" s="159"/>
      <c r="V39" s="160"/>
      <c r="W39" s="160"/>
      <c r="X39" s="161"/>
      <c r="Y39" s="156" t="s">
        <v>79</v>
      </c>
      <c r="Z39" s="157"/>
      <c r="AA39" s="158"/>
      <c r="AB39" s="159"/>
      <c r="AC39" s="160"/>
      <c r="AD39" s="160"/>
      <c r="AE39" s="160"/>
      <c r="AF39" s="160"/>
      <c r="AG39" s="160"/>
      <c r="AH39" s="162"/>
    </row>
    <row r="40" spans="1:34" ht="30" customHeight="1" thickTop="1" thickBot="1" x14ac:dyDescent="0.6">
      <c r="A40" s="163" t="s">
        <v>80</v>
      </c>
      <c r="B40" s="164"/>
      <c r="C40" s="164"/>
      <c r="D40" s="164"/>
      <c r="E40" s="165"/>
      <c r="F40" s="166" t="s">
        <v>81</v>
      </c>
      <c r="G40" s="167"/>
      <c r="H40" s="167"/>
      <c r="I40" s="167"/>
      <c r="J40" s="167"/>
      <c r="K40" s="167"/>
      <c r="L40" s="167"/>
      <c r="M40" s="167"/>
      <c r="N40" s="167"/>
      <c r="O40" s="167"/>
      <c r="P40" s="167"/>
      <c r="Q40" s="168"/>
    </row>
    <row r="41" spans="1:34" ht="18.5" thickTop="1" x14ac:dyDescent="0.55000000000000004"/>
    <row r="42" spans="1:34" ht="20" x14ac:dyDescent="0.55000000000000004">
      <c r="A42" s="189" t="s">
        <v>82</v>
      </c>
      <c r="B42" s="171" t="s">
        <v>83</v>
      </c>
      <c r="C42" s="172"/>
      <c r="D42" s="172"/>
      <c r="E42" s="172"/>
      <c r="F42" s="172"/>
      <c r="G42" s="172"/>
      <c r="H42" s="172"/>
      <c r="I42" s="172"/>
      <c r="J42" s="172"/>
      <c r="K42" s="172"/>
      <c r="L42" s="172"/>
      <c r="M42" s="172"/>
      <c r="N42" s="172"/>
      <c r="O42" s="172"/>
      <c r="P42" s="172"/>
      <c r="Q42" s="172"/>
      <c r="R42" s="188"/>
      <c r="S42" s="190" t="s">
        <v>86</v>
      </c>
      <c r="T42" s="191"/>
      <c r="U42" s="191"/>
      <c r="V42" s="191"/>
      <c r="W42" s="191"/>
      <c r="X42" s="191"/>
      <c r="Y42" s="191"/>
      <c r="Z42" s="191"/>
      <c r="AA42" s="192"/>
      <c r="AB42" s="190" t="s">
        <v>87</v>
      </c>
      <c r="AC42" s="191"/>
      <c r="AD42" s="191"/>
      <c r="AE42" s="191"/>
      <c r="AF42" s="191"/>
      <c r="AG42" s="191"/>
      <c r="AH42" s="192"/>
    </row>
    <row r="43" spans="1:34" ht="30" customHeight="1" x14ac:dyDescent="0.55000000000000004">
      <c r="A43" s="189"/>
      <c r="B43" s="182"/>
      <c r="C43" s="180" t="s">
        <v>84</v>
      </c>
      <c r="D43" s="181"/>
      <c r="E43" s="181"/>
      <c r="F43" s="181"/>
      <c r="G43" s="181"/>
      <c r="H43" s="181"/>
      <c r="I43" s="184"/>
      <c r="J43" s="184"/>
      <c r="K43" s="184"/>
      <c r="L43" s="184"/>
      <c r="M43" s="184"/>
      <c r="N43" s="184"/>
      <c r="O43" s="184"/>
      <c r="P43" s="184"/>
      <c r="Q43" s="184"/>
      <c r="R43" s="185"/>
      <c r="S43" s="182"/>
      <c r="T43" s="184"/>
      <c r="U43" s="184"/>
      <c r="V43" s="184"/>
      <c r="W43" s="184"/>
      <c r="X43" s="184"/>
      <c r="Y43" s="184"/>
      <c r="Z43" s="184"/>
      <c r="AA43" s="185"/>
      <c r="AB43" s="182"/>
      <c r="AC43" s="184"/>
      <c r="AD43" s="184"/>
      <c r="AE43" s="184"/>
      <c r="AF43" s="184"/>
      <c r="AG43" s="184"/>
      <c r="AH43" s="185"/>
    </row>
    <row r="44" spans="1:34" ht="30" customHeight="1" x14ac:dyDescent="0.55000000000000004">
      <c r="A44" s="189"/>
      <c r="B44" s="183"/>
      <c r="C44" s="181" t="s">
        <v>85</v>
      </c>
      <c r="D44" s="181"/>
      <c r="E44" s="181"/>
      <c r="F44" s="181"/>
      <c r="G44" s="181"/>
      <c r="H44" s="181"/>
      <c r="I44" s="186"/>
      <c r="J44" s="186"/>
      <c r="K44" s="186"/>
      <c r="L44" s="186"/>
      <c r="M44" s="186"/>
      <c r="N44" s="186"/>
      <c r="O44" s="186"/>
      <c r="P44" s="186"/>
      <c r="Q44" s="186"/>
      <c r="R44" s="187"/>
      <c r="S44" s="183"/>
      <c r="T44" s="186"/>
      <c r="U44" s="186"/>
      <c r="V44" s="186"/>
      <c r="W44" s="186"/>
      <c r="X44" s="186"/>
      <c r="Y44" s="186"/>
      <c r="Z44" s="186"/>
      <c r="AA44" s="187"/>
      <c r="AB44" s="183"/>
      <c r="AC44" s="186"/>
      <c r="AD44" s="186"/>
      <c r="AE44" s="186"/>
      <c r="AF44" s="186"/>
      <c r="AG44" s="186"/>
      <c r="AH44" s="187"/>
    </row>
    <row r="45" spans="1:34" ht="22.5" x14ac:dyDescent="0.55000000000000004">
      <c r="A45" s="189"/>
      <c r="B45" s="171" t="s">
        <v>88</v>
      </c>
      <c r="C45" s="172"/>
      <c r="D45" s="172"/>
      <c r="E45" s="172"/>
      <c r="F45" s="172"/>
      <c r="G45" s="196"/>
      <c r="H45" s="196"/>
      <c r="I45" s="196"/>
      <c r="J45" s="196"/>
      <c r="K45" s="196"/>
      <c r="L45" s="196"/>
      <c r="M45" s="196"/>
      <c r="N45" s="196"/>
      <c r="O45" s="196"/>
      <c r="P45" s="197"/>
      <c r="Q45" s="171" t="s">
        <v>89</v>
      </c>
      <c r="R45" s="172"/>
      <c r="S45" s="172"/>
      <c r="T45" s="172"/>
      <c r="U45" s="188"/>
      <c r="V45" s="193"/>
      <c r="W45" s="194"/>
      <c r="X45" s="194"/>
      <c r="Y45" s="194"/>
      <c r="Z45" s="194"/>
      <c r="AA45" s="194"/>
      <c r="AB45" s="194"/>
      <c r="AC45" s="194"/>
      <c r="AD45" s="194"/>
      <c r="AE45" s="194"/>
      <c r="AF45" s="194"/>
      <c r="AG45" s="194"/>
      <c r="AH45" s="195"/>
    </row>
    <row r="46" spans="1:34" x14ac:dyDescent="0.55000000000000004">
      <c r="A46" s="189"/>
      <c r="B46" s="75" t="s">
        <v>90</v>
      </c>
      <c r="C46" s="76"/>
      <c r="D46" s="76"/>
      <c r="E46" s="76"/>
      <c r="F46" s="77"/>
      <c r="G46" s="193" t="s">
        <v>130</v>
      </c>
      <c r="H46" s="194"/>
      <c r="I46" s="194"/>
      <c r="J46" s="194"/>
      <c r="K46" s="194" t="s">
        <v>131</v>
      </c>
      <c r="L46" s="194"/>
      <c r="M46" s="194"/>
      <c r="N46" s="194"/>
      <c r="O46" s="194"/>
      <c r="P46" s="194" t="s">
        <v>132</v>
      </c>
      <c r="Q46" s="194"/>
      <c r="R46" s="194"/>
      <c r="S46" s="194"/>
      <c r="T46" s="194"/>
      <c r="U46" s="194" t="s">
        <v>133</v>
      </c>
      <c r="V46" s="194"/>
      <c r="W46" s="194"/>
      <c r="X46" s="194"/>
      <c r="Y46" s="194"/>
      <c r="Z46" s="194" t="s">
        <v>134</v>
      </c>
      <c r="AA46" s="194"/>
      <c r="AB46" s="194"/>
      <c r="AC46" s="194"/>
      <c r="AD46" s="194"/>
      <c r="AE46" s="194" t="s">
        <v>129</v>
      </c>
      <c r="AF46" s="194"/>
      <c r="AG46" s="194"/>
      <c r="AH46" s="195"/>
    </row>
    <row r="47" spans="1:34" ht="30" customHeight="1" x14ac:dyDescent="0.55000000000000004">
      <c r="A47" s="189"/>
      <c r="B47" s="198"/>
      <c r="C47" s="199"/>
      <c r="D47" s="199"/>
      <c r="E47" s="199"/>
      <c r="F47" s="200"/>
      <c r="G47" s="193"/>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5"/>
    </row>
    <row r="48" spans="1:34" ht="40" customHeight="1" x14ac:dyDescent="0.55000000000000004">
      <c r="A48" s="219" t="s">
        <v>91</v>
      </c>
      <c r="B48" s="206" t="s">
        <v>92</v>
      </c>
      <c r="C48" s="207"/>
      <c r="D48" s="207"/>
      <c r="E48" s="207"/>
      <c r="F48" s="208"/>
      <c r="G48" s="205" t="s">
        <v>135</v>
      </c>
      <c r="H48" s="194"/>
      <c r="I48" s="194"/>
      <c r="J48" s="194"/>
      <c r="K48" s="194"/>
      <c r="L48" s="194"/>
      <c r="M48" s="194"/>
      <c r="N48" s="195"/>
      <c r="O48" s="205" t="s">
        <v>136</v>
      </c>
      <c r="P48" s="194"/>
      <c r="Q48" s="194"/>
      <c r="R48" s="194"/>
      <c r="S48" s="194"/>
      <c r="T48" s="194"/>
      <c r="U48" s="194"/>
      <c r="V48" s="195"/>
      <c r="W48" s="201" t="s">
        <v>93</v>
      </c>
      <c r="X48" s="191"/>
      <c r="Y48" s="191"/>
      <c r="Z48" s="192"/>
      <c r="AA48" s="202" t="s">
        <v>140</v>
      </c>
      <c r="AB48" s="203"/>
      <c r="AC48" s="203"/>
      <c r="AD48" s="203"/>
      <c r="AE48" s="204"/>
      <c r="AF48" s="205" t="s">
        <v>137</v>
      </c>
      <c r="AG48" s="194"/>
      <c r="AH48" s="195"/>
    </row>
    <row r="49" spans="1:34" ht="30" customHeight="1" x14ac:dyDescent="0.55000000000000004">
      <c r="A49" s="220"/>
      <c r="B49" s="153" t="s">
        <v>94</v>
      </c>
      <c r="C49" s="154"/>
      <c r="D49" s="154"/>
      <c r="E49" s="154"/>
      <c r="F49" s="210"/>
      <c r="G49" s="209"/>
      <c r="H49" s="149"/>
      <c r="I49" s="149"/>
      <c r="J49" s="149"/>
      <c r="K49" s="149"/>
      <c r="L49" s="149"/>
      <c r="M49" s="194" t="s">
        <v>13</v>
      </c>
      <c r="N49" s="195"/>
      <c r="O49" s="213"/>
      <c r="P49" s="214"/>
      <c r="Q49" s="214"/>
      <c r="R49" s="214"/>
      <c r="S49" s="214"/>
      <c r="T49" s="214"/>
      <c r="U49" s="214"/>
      <c r="V49" s="212" t="s">
        <v>138</v>
      </c>
      <c r="W49" s="213"/>
      <c r="X49" s="214"/>
      <c r="Y49" s="214"/>
      <c r="Z49" s="212" t="s">
        <v>139</v>
      </c>
      <c r="AA49" s="213"/>
      <c r="AB49" s="214"/>
      <c r="AC49" s="214"/>
      <c r="AD49" s="214"/>
      <c r="AE49" s="212" t="s">
        <v>6</v>
      </c>
      <c r="AF49" s="213"/>
      <c r="AG49" s="214"/>
      <c r="AH49" s="212" t="s">
        <v>6</v>
      </c>
    </row>
    <row r="50" spans="1:34" ht="30" customHeight="1" x14ac:dyDescent="0.55000000000000004">
      <c r="A50" s="220"/>
      <c r="B50" s="113"/>
      <c r="C50" s="100"/>
      <c r="D50" s="100"/>
      <c r="E50" s="100"/>
      <c r="F50" s="211"/>
      <c r="G50" s="113"/>
      <c r="H50" s="100"/>
      <c r="I50" s="100"/>
      <c r="J50" s="100"/>
      <c r="K50" s="100"/>
      <c r="L50" s="100"/>
      <c r="M50" s="194" t="s">
        <v>13</v>
      </c>
      <c r="N50" s="195"/>
      <c r="O50" s="215"/>
      <c r="P50" s="216"/>
      <c r="Q50" s="216"/>
      <c r="R50" s="216"/>
      <c r="S50" s="216"/>
      <c r="T50" s="216"/>
      <c r="U50" s="216"/>
      <c r="V50" s="212"/>
      <c r="W50" s="215"/>
      <c r="X50" s="216"/>
      <c r="Y50" s="216"/>
      <c r="Z50" s="212"/>
      <c r="AA50" s="215"/>
      <c r="AB50" s="216"/>
      <c r="AC50" s="216"/>
      <c r="AD50" s="216"/>
      <c r="AE50" s="212"/>
      <c r="AF50" s="215"/>
      <c r="AG50" s="216"/>
      <c r="AH50" s="212"/>
    </row>
    <row r="51" spans="1:34" ht="30" customHeight="1" x14ac:dyDescent="0.55000000000000004">
      <c r="A51" s="220"/>
      <c r="B51" s="3"/>
      <c r="C51" s="223" t="s">
        <v>141</v>
      </c>
      <c r="D51" s="223"/>
      <c r="E51" s="223"/>
      <c r="F51" s="224"/>
      <c r="G51" s="193" t="s">
        <v>142</v>
      </c>
      <c r="H51" s="194"/>
      <c r="I51" s="194"/>
      <c r="J51" s="194"/>
      <c r="K51" s="194"/>
      <c r="L51" s="194"/>
      <c r="M51" s="194"/>
      <c r="N51" s="194"/>
      <c r="O51" s="194"/>
      <c r="P51" s="194"/>
      <c r="Q51" s="194"/>
      <c r="R51" s="194"/>
      <c r="S51" s="194"/>
      <c r="T51" s="195"/>
      <c r="U51" s="193"/>
      <c r="V51" s="194"/>
      <c r="W51" s="194"/>
      <c r="X51" s="194"/>
      <c r="Y51" s="194"/>
      <c r="Z51" s="194"/>
      <c r="AA51" s="194"/>
      <c r="AB51" s="194"/>
      <c r="AC51" s="195"/>
      <c r="AD51" s="225" t="s">
        <v>34</v>
      </c>
      <c r="AE51" s="223"/>
      <c r="AF51" s="223"/>
      <c r="AG51" s="223"/>
      <c r="AH51" s="224"/>
    </row>
    <row r="52" spans="1:34" x14ac:dyDescent="0.55000000000000004">
      <c r="A52" s="220"/>
      <c r="B52" s="218" t="s">
        <v>95</v>
      </c>
      <c r="C52" s="76"/>
      <c r="D52" s="76"/>
      <c r="E52" s="76"/>
      <c r="F52" s="77"/>
      <c r="G52" s="193" t="s">
        <v>144</v>
      </c>
      <c r="H52" s="194"/>
      <c r="I52" s="194"/>
      <c r="J52" s="195"/>
      <c r="K52" s="193" t="s">
        <v>145</v>
      </c>
      <c r="L52" s="194"/>
      <c r="M52" s="194"/>
      <c r="N52" s="194"/>
      <c r="O52" s="195"/>
      <c r="P52" s="193" t="s">
        <v>146</v>
      </c>
      <c r="Q52" s="194"/>
      <c r="R52" s="194"/>
      <c r="S52" s="194"/>
      <c r="T52" s="195"/>
      <c r="U52" s="193" t="s">
        <v>147</v>
      </c>
      <c r="V52" s="194"/>
      <c r="W52" s="194"/>
      <c r="X52" s="194"/>
      <c r="Y52" s="195"/>
      <c r="Z52" s="193" t="s">
        <v>148</v>
      </c>
      <c r="AA52" s="194"/>
      <c r="AB52" s="194"/>
      <c r="AC52" s="194"/>
      <c r="AD52" s="195"/>
      <c r="AE52" s="193" t="s">
        <v>143</v>
      </c>
      <c r="AF52" s="194"/>
      <c r="AG52" s="194"/>
      <c r="AH52" s="195"/>
    </row>
    <row r="53" spans="1:34" ht="30" customHeight="1" x14ac:dyDescent="0.55000000000000004">
      <c r="A53" s="221"/>
      <c r="B53" s="199"/>
      <c r="C53" s="199"/>
      <c r="D53" s="199"/>
      <c r="E53" s="199"/>
      <c r="F53" s="200"/>
      <c r="G53" s="193"/>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5"/>
    </row>
    <row r="57" spans="1:34" ht="24" customHeight="1" x14ac:dyDescent="0.55000000000000004">
      <c r="A57" s="24" t="s">
        <v>96</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row>
    <row r="58" spans="1:34" ht="24" customHeight="1" x14ac:dyDescent="0.55000000000000004">
      <c r="A58" s="24" t="s">
        <v>16</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34" ht="24" customHeight="1" x14ac:dyDescent="0.55000000000000004">
      <c r="B59" s="217" t="s">
        <v>97</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3"/>
    </row>
    <row r="60" spans="1:34" ht="90" customHeight="1" x14ac:dyDescent="0.55000000000000004">
      <c r="B60" s="217" t="s">
        <v>155</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3"/>
    </row>
    <row r="61" spans="1:34" ht="24" customHeight="1" x14ac:dyDescent="0.55000000000000004">
      <c r="B61" s="217" t="s">
        <v>98</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3"/>
    </row>
    <row r="62" spans="1:34" ht="24" customHeight="1" x14ac:dyDescent="0.55000000000000004">
      <c r="B62" s="217" t="s">
        <v>99</v>
      </c>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3"/>
    </row>
    <row r="63" spans="1:34" ht="40" customHeight="1" x14ac:dyDescent="0.55000000000000004">
      <c r="B63" s="217" t="s">
        <v>156</v>
      </c>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3"/>
    </row>
    <row r="64" spans="1:34" ht="24" customHeight="1" x14ac:dyDescent="0.55000000000000004">
      <c r="B64" s="217" t="s">
        <v>100</v>
      </c>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3"/>
    </row>
    <row r="65" spans="1:34" ht="24" customHeight="1" x14ac:dyDescent="0.55000000000000004">
      <c r="A65" s="24" t="s">
        <v>101</v>
      </c>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row>
    <row r="66" spans="1:34" ht="40" customHeight="1" x14ac:dyDescent="0.55000000000000004">
      <c r="B66" s="217" t="s">
        <v>157</v>
      </c>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3"/>
    </row>
    <row r="67" spans="1:34" ht="24" customHeight="1" x14ac:dyDescent="0.55000000000000004">
      <c r="B67" s="217" t="s">
        <v>102</v>
      </c>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3"/>
    </row>
    <row r="68" spans="1:34" ht="40" customHeight="1" x14ac:dyDescent="0.55000000000000004">
      <c r="B68" s="217" t="s">
        <v>158</v>
      </c>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3"/>
    </row>
    <row r="69" spans="1:34" ht="66" customHeight="1" x14ac:dyDescent="0.55000000000000004">
      <c r="B69" s="217" t="s">
        <v>159</v>
      </c>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3"/>
    </row>
    <row r="70" spans="1:34" ht="24" customHeight="1" x14ac:dyDescent="0.55000000000000004">
      <c r="B70" s="217" t="s">
        <v>103</v>
      </c>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3"/>
    </row>
    <row r="71" spans="1:34" ht="23" thickBot="1" x14ac:dyDescent="0.6">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row>
    <row r="72" spans="1:34" ht="34.5" customHeight="1" thickTop="1" x14ac:dyDescent="0.55000000000000004">
      <c r="A72" s="25" t="s">
        <v>104</v>
      </c>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7"/>
      <c r="AH72" s="23"/>
    </row>
    <row r="73" spans="1:34" ht="24" customHeight="1" x14ac:dyDescent="0.55000000000000004">
      <c r="A73" s="226" t="s">
        <v>105</v>
      </c>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8"/>
      <c r="AH73" s="23"/>
    </row>
    <row r="74" spans="1:34" ht="83.25" customHeight="1" x14ac:dyDescent="0.55000000000000004">
      <c r="A74" s="226" t="s">
        <v>154</v>
      </c>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8"/>
      <c r="AH74" s="23"/>
    </row>
    <row r="75" spans="1:34" s="6" customFormat="1" ht="50.15" customHeight="1" x14ac:dyDescent="0.55000000000000004">
      <c r="A75" s="226" t="s">
        <v>161</v>
      </c>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8"/>
    </row>
    <row r="76" spans="1:34" s="6" customFormat="1" ht="50.15" customHeight="1" x14ac:dyDescent="0.55000000000000004">
      <c r="A76" s="229" t="s">
        <v>160</v>
      </c>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1"/>
    </row>
    <row r="77" spans="1:34" s="6" customFormat="1" ht="54.75" customHeight="1" thickBot="1" x14ac:dyDescent="0.6">
      <c r="A77" s="232" t="s">
        <v>162</v>
      </c>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4"/>
    </row>
    <row r="78" spans="1:34" ht="18.5" thickTop="1" x14ac:dyDescent="0.55000000000000004"/>
  </sheetData>
  <mergeCells count="157">
    <mergeCell ref="A74:AG74"/>
    <mergeCell ref="A75:AG75"/>
    <mergeCell ref="A76:AG76"/>
    <mergeCell ref="A77:AG77"/>
    <mergeCell ref="B61:AG61"/>
    <mergeCell ref="B62:AG62"/>
    <mergeCell ref="B63:AG63"/>
    <mergeCell ref="B64:AG64"/>
    <mergeCell ref="B66:AG66"/>
    <mergeCell ref="B67:AG67"/>
    <mergeCell ref="B68:AG68"/>
    <mergeCell ref="B69:AG69"/>
    <mergeCell ref="B70:AG70"/>
    <mergeCell ref="A73:AG73"/>
    <mergeCell ref="B60:AG60"/>
    <mergeCell ref="B59:AG59"/>
    <mergeCell ref="AE53:AH53"/>
    <mergeCell ref="B52:F53"/>
    <mergeCell ref="A48:A53"/>
    <mergeCell ref="A6:T6"/>
    <mergeCell ref="AB4:AH6"/>
    <mergeCell ref="AB2:AH3"/>
    <mergeCell ref="K8:L8"/>
    <mergeCell ref="K9:L9"/>
    <mergeCell ref="Z52:AD52"/>
    <mergeCell ref="G53:J53"/>
    <mergeCell ref="K53:O53"/>
    <mergeCell ref="P53:T53"/>
    <mergeCell ref="U53:Y53"/>
    <mergeCell ref="Z53:AD53"/>
    <mergeCell ref="C51:F51"/>
    <mergeCell ref="AD51:AH51"/>
    <mergeCell ref="G51:T51"/>
    <mergeCell ref="U51:AC51"/>
    <mergeCell ref="G52:J52"/>
    <mergeCell ref="K52:O52"/>
    <mergeCell ref="P52:T52"/>
    <mergeCell ref="U52:Y52"/>
    <mergeCell ref="AE52:AH52"/>
    <mergeCell ref="V49:V50"/>
    <mergeCell ref="Z49:Z50"/>
    <mergeCell ref="AE49:AE50"/>
    <mergeCell ref="AH49:AH50"/>
    <mergeCell ref="O49:U50"/>
    <mergeCell ref="W49:Y50"/>
    <mergeCell ref="AA49:AD50"/>
    <mergeCell ref="AF49:AG50"/>
    <mergeCell ref="B48:F48"/>
    <mergeCell ref="M49:N49"/>
    <mergeCell ref="M50:N50"/>
    <mergeCell ref="G49:L49"/>
    <mergeCell ref="G50:L50"/>
    <mergeCell ref="B49:F49"/>
    <mergeCell ref="B50:F50"/>
    <mergeCell ref="G48:N48"/>
    <mergeCell ref="O48:V48"/>
    <mergeCell ref="W48:Z48"/>
    <mergeCell ref="AA48:AE48"/>
    <mergeCell ref="AF48:AH48"/>
    <mergeCell ref="AE46:AH46"/>
    <mergeCell ref="G47:J47"/>
    <mergeCell ref="K47:O47"/>
    <mergeCell ref="P47:T47"/>
    <mergeCell ref="U47:Y47"/>
    <mergeCell ref="Z47:AD47"/>
    <mergeCell ref="AE47:AH47"/>
    <mergeCell ref="C43:H43"/>
    <mergeCell ref="C44:H44"/>
    <mergeCell ref="B43:B44"/>
    <mergeCell ref="I43:R43"/>
    <mergeCell ref="I44:R44"/>
    <mergeCell ref="Q45:U45"/>
    <mergeCell ref="A42:A47"/>
    <mergeCell ref="AB42:AH42"/>
    <mergeCell ref="S42:AA42"/>
    <mergeCell ref="B42:R42"/>
    <mergeCell ref="S43:AA44"/>
    <mergeCell ref="AB43:AH44"/>
    <mergeCell ref="V45:AH45"/>
    <mergeCell ref="B45:F45"/>
    <mergeCell ref="G45:P45"/>
    <mergeCell ref="B46:F47"/>
    <mergeCell ref="G46:J46"/>
    <mergeCell ref="K46:O46"/>
    <mergeCell ref="P46:T46"/>
    <mergeCell ref="U46:Y46"/>
    <mergeCell ref="Z46:AD46"/>
    <mergeCell ref="Y39:AA39"/>
    <mergeCell ref="U39:X39"/>
    <mergeCell ref="AB39:AH39"/>
    <mergeCell ref="A40:E40"/>
    <mergeCell ref="F40:Q40"/>
    <mergeCell ref="A38:A39"/>
    <mergeCell ref="B38:K38"/>
    <mergeCell ref="L38:Q38"/>
    <mergeCell ref="B39:F39"/>
    <mergeCell ref="G39:Q39"/>
    <mergeCell ref="R39:T39"/>
    <mergeCell ref="U37:V37"/>
    <mergeCell ref="AG37:AH37"/>
    <mergeCell ref="W37:AF37"/>
    <mergeCell ref="A34:A37"/>
    <mergeCell ref="R38:T38"/>
    <mergeCell ref="U38:Z38"/>
    <mergeCell ref="AA38:AH38"/>
    <mergeCell ref="B36:L36"/>
    <mergeCell ref="M36:V36"/>
    <mergeCell ref="W36:AH36"/>
    <mergeCell ref="B37:J37"/>
    <mergeCell ref="M37:T37"/>
    <mergeCell ref="K37:L37"/>
    <mergeCell ref="A29:A33"/>
    <mergeCell ref="B29:H30"/>
    <mergeCell ref="M31:V32"/>
    <mergeCell ref="W31:AH32"/>
    <mergeCell ref="AG34:AH35"/>
    <mergeCell ref="B34:L35"/>
    <mergeCell ref="M34:AF35"/>
    <mergeCell ref="K33:L33"/>
    <mergeCell ref="B33:J33"/>
    <mergeCell ref="W33:AH33"/>
    <mergeCell ref="U33:V33"/>
    <mergeCell ref="M33:T33"/>
    <mergeCell ref="A21:A28"/>
    <mergeCell ref="AE21:AH25"/>
    <mergeCell ref="V21:AD21"/>
    <mergeCell ref="Q22:AD24"/>
    <mergeCell ref="U25:AD25"/>
    <mergeCell ref="B31:L32"/>
    <mergeCell ref="AG29:AH30"/>
    <mergeCell ref="I29:AF30"/>
    <mergeCell ref="G25:P25"/>
    <mergeCell ref="U28:V28"/>
    <mergeCell ref="M28:T28"/>
    <mergeCell ref="W28:AB28"/>
    <mergeCell ref="W27:AH27"/>
    <mergeCell ref="H28:I28"/>
    <mergeCell ref="J28:K28"/>
    <mergeCell ref="W26:Z26"/>
    <mergeCell ref="AA26:AH26"/>
    <mergeCell ref="B27:G27"/>
    <mergeCell ref="H27:L27"/>
    <mergeCell ref="M27:V27"/>
    <mergeCell ref="B28:C28"/>
    <mergeCell ref="D28:E28"/>
    <mergeCell ref="AC28:AH28"/>
    <mergeCell ref="B25:F25"/>
    <mergeCell ref="K10:L10"/>
    <mergeCell ref="B26:G26"/>
    <mergeCell ref="H26:V26"/>
    <mergeCell ref="B22:P23"/>
    <mergeCell ref="G24:P24"/>
    <mergeCell ref="B21:E21"/>
    <mergeCell ref="Q21:T21"/>
    <mergeCell ref="B24:F24"/>
    <mergeCell ref="F21:P21"/>
    <mergeCell ref="Q25:T25"/>
  </mergeCells>
  <phoneticPr fontId="2"/>
  <pageMargins left="0.7" right="0.7" top="0.75" bottom="0.75" header="0.3" footer="0.3"/>
  <pageSetup paperSize="9" scale="53"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34"/>
  <sheetViews>
    <sheetView tabSelected="1" view="pageBreakPreview" zoomScaleNormal="100" zoomScaleSheetLayoutView="100" workbookViewId="0">
      <selection activeCell="F5" sqref="F5:N5"/>
    </sheetView>
  </sheetViews>
  <sheetFormatPr defaultRowHeight="18" x14ac:dyDescent="0.55000000000000004"/>
  <cols>
    <col min="1" max="2" width="3.58203125" customWidth="1"/>
    <col min="3" max="3" width="9" customWidth="1"/>
    <col min="4" max="4" width="23.08203125" customWidth="1"/>
    <col min="5" max="5" width="12.58203125" customWidth="1"/>
    <col min="6" max="6" width="3.75" customWidth="1"/>
    <col min="10" max="11" width="3.58203125" customWidth="1"/>
    <col min="12" max="12" width="3.75" customWidth="1"/>
    <col min="15" max="15" width="5.58203125" customWidth="1"/>
    <col min="16" max="16" width="3.58203125" customWidth="1"/>
    <col min="17" max="17" width="3.58203125" style="1" customWidth="1"/>
  </cols>
  <sheetData>
    <row r="1" spans="1:21" x14ac:dyDescent="0.55000000000000004">
      <c r="A1" t="s">
        <v>0</v>
      </c>
    </row>
    <row r="2" spans="1:21" ht="29" x14ac:dyDescent="0.55000000000000004">
      <c r="A2" s="272" t="s">
        <v>1</v>
      </c>
      <c r="B2" s="273"/>
      <c r="C2" s="273"/>
      <c r="D2" s="273"/>
      <c r="E2" s="273"/>
      <c r="F2" s="273"/>
      <c r="G2" s="273"/>
      <c r="H2" s="273"/>
      <c r="I2" s="273"/>
      <c r="J2" s="273"/>
      <c r="K2" s="273"/>
      <c r="L2" s="273"/>
      <c r="M2" s="273"/>
      <c r="N2" s="273"/>
      <c r="O2" s="273"/>
      <c r="P2" s="273"/>
      <c r="Q2" s="273"/>
    </row>
    <row r="3" spans="1:21" s="11" customFormat="1" ht="30" customHeight="1" x14ac:dyDescent="0.55000000000000004">
      <c r="A3" s="10" t="s">
        <v>2</v>
      </c>
      <c r="B3" s="10"/>
      <c r="C3" s="10"/>
      <c r="D3" s="291"/>
      <c r="E3" s="291"/>
      <c r="F3" s="291"/>
      <c r="G3" s="291"/>
      <c r="H3" s="291"/>
      <c r="I3" s="10" t="s">
        <v>3</v>
      </c>
      <c r="J3" s="10"/>
      <c r="K3" s="10"/>
      <c r="L3" s="291"/>
      <c r="M3" s="291"/>
      <c r="N3" s="291"/>
      <c r="O3" s="291"/>
      <c r="P3" s="291"/>
      <c r="Q3" s="291"/>
    </row>
    <row r="4" spans="1:21" ht="60" customHeight="1" x14ac:dyDescent="0.55000000000000004">
      <c r="A4" s="287" t="s">
        <v>37</v>
      </c>
      <c r="B4" s="288"/>
      <c r="C4" s="288"/>
      <c r="D4" s="288"/>
      <c r="E4" s="289"/>
      <c r="F4" s="294"/>
      <c r="G4" s="295"/>
      <c r="H4" s="295"/>
      <c r="I4" s="295"/>
      <c r="J4" s="295"/>
      <c r="K4" s="295"/>
      <c r="L4" s="295"/>
      <c r="M4" s="295"/>
      <c r="N4" s="295"/>
      <c r="O4" s="295"/>
      <c r="P4" s="296"/>
      <c r="Q4" s="4" t="s">
        <v>4</v>
      </c>
    </row>
    <row r="5" spans="1:21" ht="60" customHeight="1" x14ac:dyDescent="0.55000000000000004">
      <c r="A5" s="287" t="s">
        <v>5</v>
      </c>
      <c r="B5" s="288"/>
      <c r="C5" s="288"/>
      <c r="D5" s="288"/>
      <c r="E5" s="289"/>
      <c r="F5" s="297"/>
      <c r="G5" s="297"/>
      <c r="H5" s="297"/>
      <c r="I5" s="297"/>
      <c r="J5" s="297"/>
      <c r="K5" s="297"/>
      <c r="L5" s="297"/>
      <c r="M5" s="297"/>
      <c r="N5" s="294"/>
      <c r="O5" s="298"/>
      <c r="P5" s="299"/>
      <c r="Q5" s="4" t="s">
        <v>6</v>
      </c>
    </row>
    <row r="6" spans="1:21" ht="60" customHeight="1" x14ac:dyDescent="0.55000000000000004">
      <c r="A6" s="287" t="s">
        <v>7</v>
      </c>
      <c r="B6" s="288"/>
      <c r="C6" s="288"/>
      <c r="D6" s="288"/>
      <c r="E6" s="289"/>
      <c r="F6" s="297"/>
      <c r="G6" s="297"/>
      <c r="H6" s="297"/>
      <c r="I6" s="297"/>
      <c r="J6" s="297"/>
      <c r="K6" s="297"/>
      <c r="L6" s="297"/>
      <c r="M6" s="297"/>
      <c r="N6" s="294"/>
      <c r="O6" s="298"/>
      <c r="P6" s="299"/>
      <c r="Q6" s="4" t="s">
        <v>8</v>
      </c>
    </row>
    <row r="7" spans="1:21" ht="30" customHeight="1" x14ac:dyDescent="0.55000000000000004">
      <c r="A7" s="239" t="s">
        <v>38</v>
      </c>
      <c r="B7" s="240"/>
      <c r="C7" s="240"/>
      <c r="D7" s="240"/>
      <c r="E7" s="241"/>
      <c r="F7" s="292" t="str">
        <f>IF(OR(F4="",F5="",F5=0), "", ROUNDUP(F4/F5,0))</f>
        <v/>
      </c>
      <c r="G7" s="292"/>
      <c r="H7" s="292"/>
      <c r="I7" s="292"/>
      <c r="J7" s="292"/>
      <c r="K7" s="292"/>
      <c r="L7" s="292"/>
      <c r="M7" s="292"/>
      <c r="N7" s="293"/>
      <c r="O7" s="261"/>
      <c r="P7" s="262"/>
      <c r="Q7" s="285" t="s">
        <v>4</v>
      </c>
    </row>
    <row r="8" spans="1:21" ht="30" customHeight="1" x14ac:dyDescent="0.55000000000000004">
      <c r="A8" s="242"/>
      <c r="B8" s="243"/>
      <c r="C8" s="243"/>
      <c r="D8" s="243"/>
      <c r="E8" s="244"/>
      <c r="F8" s="292"/>
      <c r="G8" s="292"/>
      <c r="H8" s="292"/>
      <c r="I8" s="292"/>
      <c r="J8" s="292"/>
      <c r="K8" s="292"/>
      <c r="L8" s="292"/>
      <c r="M8" s="292"/>
      <c r="N8" s="293"/>
      <c r="O8" s="263"/>
      <c r="P8" s="264"/>
      <c r="Q8" s="286"/>
      <c r="S8" t="s">
        <v>165</v>
      </c>
    </row>
    <row r="9" spans="1:21" ht="20" x14ac:dyDescent="0.55000000000000004">
      <c r="A9" s="29"/>
      <c r="B9" s="30"/>
      <c r="C9" s="30"/>
      <c r="D9" s="302" t="s">
        <v>165</v>
      </c>
      <c r="E9" s="33"/>
      <c r="F9" s="290" t="s">
        <v>9</v>
      </c>
      <c r="G9" s="290"/>
      <c r="H9" s="290"/>
      <c r="I9" s="290"/>
      <c r="J9" s="290"/>
      <c r="K9" s="290"/>
      <c r="L9" s="290"/>
      <c r="M9" s="290"/>
      <c r="N9" s="290"/>
      <c r="O9" s="290"/>
      <c r="P9" s="290"/>
      <c r="Q9" s="290"/>
      <c r="S9" t="s">
        <v>166</v>
      </c>
    </row>
    <row r="10" spans="1:21" ht="20" x14ac:dyDescent="0.55000000000000004">
      <c r="A10" s="31"/>
      <c r="B10" s="32"/>
      <c r="C10" s="32"/>
      <c r="D10" s="303"/>
      <c r="E10" s="34"/>
      <c r="F10" s="290" t="s">
        <v>10</v>
      </c>
      <c r="G10" s="290"/>
      <c r="H10" s="290"/>
      <c r="I10" s="290"/>
      <c r="J10" s="290"/>
      <c r="K10" s="290"/>
      <c r="L10" s="290" t="s">
        <v>11</v>
      </c>
      <c r="M10" s="290"/>
      <c r="N10" s="290"/>
      <c r="O10" s="290"/>
      <c r="P10" s="290"/>
      <c r="Q10" s="290"/>
      <c r="S10" t="s">
        <v>167</v>
      </c>
    </row>
    <row r="11" spans="1:21" ht="30" customHeight="1" x14ac:dyDescent="0.55000000000000004">
      <c r="A11" s="260" t="s">
        <v>46</v>
      </c>
      <c r="B11" s="240"/>
      <c r="C11" s="240"/>
      <c r="D11" s="240"/>
      <c r="E11" s="241"/>
      <c r="F11" s="253" t="str">
        <f>IF(D9="短時間のみ",0,IF($F$7="","",MIN($S$11,ROUNDDOWN($F$7*VLOOKUP($D$12,$S$13:$U$16,3,FALSE),0))))</f>
        <v/>
      </c>
      <c r="G11" s="254"/>
      <c r="H11" s="254"/>
      <c r="I11" s="254"/>
      <c r="J11" s="254"/>
      <c r="K11" s="185" t="s">
        <v>34</v>
      </c>
      <c r="L11" s="253">
        <f>IF(D9="全日のみ",0,IF($F$7="","",MIN($S$11,ROUNDDOWN($F$7*VLOOKUP($D$12,$S$13:$U$16,3,FALSE),0))))</f>
        <v>0</v>
      </c>
      <c r="M11" s="254"/>
      <c r="N11" s="254"/>
      <c r="O11" s="254"/>
      <c r="P11" s="254"/>
      <c r="Q11" s="185" t="s">
        <v>4</v>
      </c>
      <c r="S11">
        <v>8330</v>
      </c>
    </row>
    <row r="12" spans="1:21" ht="20.149999999999999" customHeight="1" x14ac:dyDescent="0.55000000000000004">
      <c r="A12" s="248" t="s">
        <v>47</v>
      </c>
      <c r="B12" s="248"/>
      <c r="C12" s="248"/>
      <c r="D12" s="28" t="s">
        <v>45</v>
      </c>
      <c r="E12" s="8" t="s">
        <v>48</v>
      </c>
      <c r="F12" s="255"/>
      <c r="G12" s="256"/>
      <c r="H12" s="256"/>
      <c r="I12" s="256"/>
      <c r="J12" s="256"/>
      <c r="K12" s="259"/>
      <c r="L12" s="255"/>
      <c r="M12" s="256"/>
      <c r="N12" s="256"/>
      <c r="O12" s="256"/>
      <c r="P12" s="256"/>
      <c r="Q12" s="259"/>
    </row>
    <row r="13" spans="1:21" ht="18.75" customHeight="1" x14ac:dyDescent="0.55000000000000004">
      <c r="A13" s="274" t="s">
        <v>12</v>
      </c>
      <c r="B13" s="275"/>
      <c r="C13" s="275"/>
      <c r="D13" s="275"/>
      <c r="E13" s="276"/>
      <c r="F13" s="257"/>
      <c r="G13" s="258"/>
      <c r="H13" s="258"/>
      <c r="I13" s="258"/>
      <c r="J13" s="258"/>
      <c r="K13" s="187"/>
      <c r="L13" s="257"/>
      <c r="M13" s="258"/>
      <c r="N13" s="258"/>
      <c r="O13" s="258"/>
      <c r="P13" s="258"/>
      <c r="Q13" s="187"/>
      <c r="S13" s="9" t="s">
        <v>42</v>
      </c>
      <c r="T13" s="7" t="s">
        <v>40</v>
      </c>
      <c r="U13">
        <f>2/3</f>
        <v>0.66666666666666663</v>
      </c>
    </row>
    <row r="14" spans="1:21" ht="60" customHeight="1" x14ac:dyDescent="0.55000000000000004">
      <c r="A14" s="277" t="s">
        <v>168</v>
      </c>
      <c r="B14" s="223"/>
      <c r="C14" s="223"/>
      <c r="D14" s="223"/>
      <c r="E14" s="224"/>
      <c r="F14" s="5" t="s">
        <v>29</v>
      </c>
      <c r="G14" s="301"/>
      <c r="H14" s="301"/>
      <c r="I14" s="301"/>
      <c r="J14" s="184" t="s">
        <v>36</v>
      </c>
      <c r="K14" s="185"/>
      <c r="L14" s="5" t="s">
        <v>30</v>
      </c>
      <c r="M14" s="301">
        <v>0</v>
      </c>
      <c r="N14" s="301"/>
      <c r="O14" s="301"/>
      <c r="P14" s="184" t="s">
        <v>36</v>
      </c>
      <c r="Q14" s="185"/>
      <c r="S14" s="9" t="s">
        <v>43</v>
      </c>
      <c r="T14" s="35" t="s">
        <v>163</v>
      </c>
      <c r="U14">
        <f>4/5</f>
        <v>0.8</v>
      </c>
    </row>
    <row r="15" spans="1:21" ht="30" customHeight="1" x14ac:dyDescent="0.55000000000000004">
      <c r="A15" s="118" t="s">
        <v>49</v>
      </c>
      <c r="B15" s="119"/>
      <c r="C15" s="119"/>
      <c r="D15" s="119"/>
      <c r="E15" s="120"/>
      <c r="F15" s="283" t="s">
        <v>31</v>
      </c>
      <c r="G15" s="271" t="str">
        <f>IF(G14="","",G14)</f>
        <v/>
      </c>
      <c r="H15" s="271"/>
      <c r="I15" s="271"/>
      <c r="J15" s="81" t="s">
        <v>28</v>
      </c>
      <c r="K15" s="81"/>
      <c r="L15" s="281" t="s">
        <v>32</v>
      </c>
      <c r="M15" s="271">
        <f>IF(M14="","",M14)</f>
        <v>0</v>
      </c>
      <c r="N15" s="271"/>
      <c r="O15" s="271"/>
      <c r="P15" s="81" t="s">
        <v>28</v>
      </c>
      <c r="Q15" s="279"/>
      <c r="S15" s="9" t="s">
        <v>44</v>
      </c>
      <c r="T15" s="7" t="s">
        <v>164</v>
      </c>
      <c r="U15">
        <f>3/4</f>
        <v>0.75</v>
      </c>
    </row>
    <row r="16" spans="1:21" ht="30" customHeight="1" x14ac:dyDescent="0.55000000000000004">
      <c r="A16" s="245"/>
      <c r="B16" s="246"/>
      <c r="C16" s="246"/>
      <c r="D16" s="246"/>
      <c r="E16" s="247"/>
      <c r="F16" s="284"/>
      <c r="G16" s="271"/>
      <c r="H16" s="271"/>
      <c r="I16" s="271"/>
      <c r="J16" s="83"/>
      <c r="K16" s="83"/>
      <c r="L16" s="282"/>
      <c r="M16" s="271"/>
      <c r="N16" s="271"/>
      <c r="O16" s="271"/>
      <c r="P16" s="83"/>
      <c r="Q16" s="280"/>
      <c r="S16" s="9" t="s">
        <v>45</v>
      </c>
      <c r="T16" s="7" t="s">
        <v>41</v>
      </c>
      <c r="U16">
        <f>9/10</f>
        <v>0.9</v>
      </c>
    </row>
    <row r="17" spans="1:17" ht="60" customHeight="1" x14ac:dyDescent="0.55000000000000004">
      <c r="A17" s="121"/>
      <c r="B17" s="122"/>
      <c r="C17" s="122"/>
      <c r="D17" s="122"/>
      <c r="E17" s="123"/>
      <c r="F17" s="3"/>
      <c r="G17" s="271" t="e">
        <f>G15+M15</f>
        <v>#VALUE!</v>
      </c>
      <c r="H17" s="271"/>
      <c r="I17" s="271"/>
      <c r="J17" s="271"/>
      <c r="K17" s="271"/>
      <c r="L17" s="271"/>
      <c r="M17" s="271"/>
      <c r="N17" s="271"/>
      <c r="O17" s="271"/>
      <c r="P17" s="278" t="s">
        <v>13</v>
      </c>
      <c r="Q17" s="212"/>
    </row>
    <row r="18" spans="1:17" ht="30" customHeight="1" x14ac:dyDescent="0.55000000000000004">
      <c r="A18" s="249" t="s">
        <v>14</v>
      </c>
      <c r="B18" s="250"/>
      <c r="C18" s="250"/>
      <c r="D18" s="250"/>
      <c r="E18" s="251"/>
      <c r="F18" s="269" t="s">
        <v>33</v>
      </c>
      <c r="G18" s="253" t="str">
        <f>IF(OR(F11="",G15=""),"",F11*G15)</f>
        <v/>
      </c>
      <c r="H18" s="254"/>
      <c r="I18" s="254"/>
      <c r="J18" s="267"/>
      <c r="K18" s="265" t="s">
        <v>34</v>
      </c>
      <c r="L18" s="265" t="s">
        <v>35</v>
      </c>
      <c r="M18" s="253">
        <f>IF(OR(L11="",M15=""),"",L11*M15)</f>
        <v>0</v>
      </c>
      <c r="N18" s="254"/>
      <c r="O18" s="254"/>
      <c r="P18" s="267"/>
      <c r="Q18" s="265" t="s">
        <v>34</v>
      </c>
    </row>
    <row r="19" spans="1:17" ht="30" customHeight="1" x14ac:dyDescent="0.55000000000000004">
      <c r="A19" s="215" t="s">
        <v>50</v>
      </c>
      <c r="B19" s="216"/>
      <c r="C19" s="216"/>
      <c r="D19" s="216"/>
      <c r="E19" s="252"/>
      <c r="F19" s="270"/>
      <c r="G19" s="257"/>
      <c r="H19" s="258"/>
      <c r="I19" s="258"/>
      <c r="J19" s="268"/>
      <c r="K19" s="266"/>
      <c r="L19" s="266"/>
      <c r="M19" s="257"/>
      <c r="N19" s="258"/>
      <c r="O19" s="258"/>
      <c r="P19" s="268"/>
      <c r="Q19" s="266"/>
    </row>
    <row r="20" spans="1:17" ht="60" customHeight="1" x14ac:dyDescent="0.55000000000000004">
      <c r="A20" s="236" t="s">
        <v>15</v>
      </c>
      <c r="B20" s="237"/>
      <c r="C20" s="237"/>
      <c r="D20" s="237"/>
      <c r="E20" s="238"/>
      <c r="F20" s="293" t="e">
        <f>IF(AND(G18="",M18=""),"",G18+M18)</f>
        <v>#VALUE!</v>
      </c>
      <c r="G20" s="271"/>
      <c r="H20" s="271"/>
      <c r="I20" s="271"/>
      <c r="J20" s="271"/>
      <c r="K20" s="271"/>
      <c r="L20" s="271"/>
      <c r="M20" s="271"/>
      <c r="N20" s="271"/>
      <c r="O20" s="271"/>
      <c r="P20" s="300"/>
      <c r="Q20" s="2" t="s">
        <v>34</v>
      </c>
    </row>
    <row r="21" spans="1:17" ht="22.5" x14ac:dyDescent="0.55000000000000004">
      <c r="B21" s="218" t="s">
        <v>39</v>
      </c>
      <c r="C21" s="76"/>
      <c r="D21" s="76"/>
      <c r="E21" s="76"/>
      <c r="F21" s="76"/>
      <c r="G21" s="76"/>
      <c r="H21" s="76"/>
      <c r="I21" s="76"/>
      <c r="J21" s="76"/>
      <c r="K21" s="76"/>
      <c r="L21" s="76"/>
      <c r="M21" s="76"/>
      <c r="N21" s="76"/>
      <c r="O21" s="76"/>
      <c r="P21" s="76"/>
      <c r="Q21" s="76"/>
    </row>
    <row r="23" spans="1:17" x14ac:dyDescent="0.55000000000000004">
      <c r="A23" t="s">
        <v>16</v>
      </c>
    </row>
    <row r="24" spans="1:17" x14ac:dyDescent="0.55000000000000004">
      <c r="A24" s="235" t="s">
        <v>17</v>
      </c>
      <c r="B24" s="235"/>
      <c r="C24" s="235"/>
      <c r="D24" s="235"/>
      <c r="E24" s="235"/>
      <c r="F24" s="235"/>
      <c r="G24" s="235"/>
      <c r="H24" s="235"/>
      <c r="I24" s="235"/>
      <c r="J24" s="235"/>
      <c r="K24" s="235"/>
      <c r="L24" s="235"/>
      <c r="M24" s="235"/>
      <c r="N24" s="235"/>
      <c r="O24" s="235"/>
      <c r="P24" s="235"/>
      <c r="Q24" s="235"/>
    </row>
    <row r="25" spans="1:17" x14ac:dyDescent="0.55000000000000004">
      <c r="A25" s="235" t="s">
        <v>18</v>
      </c>
      <c r="B25" s="235"/>
      <c r="C25" s="235"/>
      <c r="D25" s="235"/>
      <c r="E25" s="235"/>
      <c r="F25" s="235"/>
      <c r="G25" s="235"/>
      <c r="H25" s="235"/>
      <c r="I25" s="235"/>
      <c r="J25" s="235"/>
      <c r="K25" s="235"/>
      <c r="L25" s="235"/>
      <c r="M25" s="235"/>
      <c r="N25" s="235"/>
      <c r="O25" s="235"/>
      <c r="P25" s="235"/>
      <c r="Q25" s="235"/>
    </row>
    <row r="26" spans="1:17" x14ac:dyDescent="0.55000000000000004">
      <c r="A26" s="235" t="s">
        <v>19</v>
      </c>
      <c r="B26" s="235"/>
      <c r="C26" s="235"/>
      <c r="D26" s="235"/>
      <c r="E26" s="235"/>
      <c r="F26" s="235"/>
      <c r="G26" s="235"/>
      <c r="H26" s="235"/>
      <c r="I26" s="235"/>
      <c r="J26" s="235"/>
      <c r="K26" s="235"/>
      <c r="L26" s="235"/>
      <c r="M26" s="235"/>
      <c r="N26" s="235"/>
      <c r="O26" s="235"/>
      <c r="P26" s="235"/>
      <c r="Q26" s="235"/>
    </row>
    <row r="27" spans="1:17" x14ac:dyDescent="0.55000000000000004">
      <c r="A27" s="235" t="s">
        <v>20</v>
      </c>
      <c r="B27" s="235"/>
      <c r="C27" s="235"/>
      <c r="D27" s="235"/>
      <c r="E27" s="235"/>
      <c r="F27" s="235"/>
      <c r="G27" s="235"/>
      <c r="H27" s="235"/>
      <c r="I27" s="235"/>
      <c r="J27" s="235"/>
      <c r="K27" s="235"/>
      <c r="L27" s="235"/>
      <c r="M27" s="235"/>
      <c r="N27" s="235"/>
      <c r="O27" s="235"/>
      <c r="P27" s="235"/>
      <c r="Q27" s="235"/>
    </row>
    <row r="28" spans="1:17" ht="62.25" customHeight="1" x14ac:dyDescent="0.55000000000000004">
      <c r="A28" s="235" t="s">
        <v>21</v>
      </c>
      <c r="B28" s="235"/>
      <c r="C28" s="235"/>
      <c r="D28" s="235"/>
      <c r="E28" s="235"/>
      <c r="F28" s="235"/>
      <c r="G28" s="235"/>
      <c r="H28" s="235"/>
      <c r="I28" s="235"/>
      <c r="J28" s="235"/>
      <c r="K28" s="235"/>
      <c r="L28" s="235"/>
      <c r="M28" s="235"/>
      <c r="N28" s="235"/>
      <c r="O28" s="235"/>
      <c r="P28" s="235"/>
      <c r="Q28" s="235"/>
    </row>
    <row r="29" spans="1:17" x14ac:dyDescent="0.55000000000000004">
      <c r="A29" s="235" t="s">
        <v>22</v>
      </c>
      <c r="B29" s="235"/>
      <c r="C29" s="235"/>
      <c r="D29" s="235"/>
      <c r="E29" s="235"/>
      <c r="F29" s="235"/>
      <c r="G29" s="235"/>
      <c r="H29" s="235"/>
      <c r="I29" s="235"/>
      <c r="J29" s="235"/>
      <c r="K29" s="235"/>
      <c r="L29" s="235"/>
      <c r="M29" s="235"/>
      <c r="N29" s="235"/>
      <c r="O29" s="235"/>
      <c r="P29" s="235"/>
      <c r="Q29" s="235"/>
    </row>
    <row r="30" spans="1:17" x14ac:dyDescent="0.55000000000000004">
      <c r="A30" s="235" t="s">
        <v>23</v>
      </c>
      <c r="B30" s="235"/>
      <c r="C30" s="235"/>
      <c r="D30" s="235"/>
      <c r="E30" s="235"/>
      <c r="F30" s="235"/>
      <c r="G30" s="235"/>
      <c r="H30" s="235"/>
      <c r="I30" s="235"/>
      <c r="J30" s="235"/>
      <c r="K30" s="235"/>
      <c r="L30" s="235"/>
      <c r="M30" s="235"/>
      <c r="N30" s="235"/>
      <c r="O30" s="235"/>
      <c r="P30" s="235"/>
      <c r="Q30" s="235"/>
    </row>
    <row r="31" spans="1:17" x14ac:dyDescent="0.55000000000000004">
      <c r="A31" s="235" t="s">
        <v>24</v>
      </c>
      <c r="B31" s="235"/>
      <c r="C31" s="235"/>
      <c r="D31" s="235"/>
      <c r="E31" s="235"/>
      <c r="F31" s="235"/>
      <c r="G31" s="235"/>
      <c r="H31" s="235"/>
      <c r="I31" s="235"/>
      <c r="J31" s="235"/>
      <c r="K31" s="235"/>
      <c r="L31" s="235"/>
      <c r="M31" s="235"/>
      <c r="N31" s="235"/>
      <c r="O31" s="235"/>
      <c r="P31" s="235"/>
      <c r="Q31" s="235"/>
    </row>
    <row r="32" spans="1:17" x14ac:dyDescent="0.55000000000000004">
      <c r="A32" s="235" t="s">
        <v>25</v>
      </c>
      <c r="B32" s="235"/>
      <c r="C32" s="235"/>
      <c r="D32" s="235"/>
      <c r="E32" s="235"/>
      <c r="F32" s="235"/>
      <c r="G32" s="235"/>
      <c r="H32" s="235"/>
      <c r="I32" s="235"/>
      <c r="J32" s="235"/>
      <c r="K32" s="235"/>
      <c r="L32" s="235"/>
      <c r="M32" s="235"/>
      <c r="N32" s="235"/>
      <c r="O32" s="235"/>
      <c r="P32" s="235"/>
      <c r="Q32" s="235"/>
    </row>
    <row r="33" spans="1:17" x14ac:dyDescent="0.55000000000000004">
      <c r="A33" s="235" t="s">
        <v>26</v>
      </c>
      <c r="B33" s="235"/>
      <c r="C33" s="235"/>
      <c r="D33" s="235"/>
      <c r="E33" s="235"/>
      <c r="F33" s="235"/>
      <c r="G33" s="235"/>
      <c r="H33" s="235"/>
      <c r="I33" s="235"/>
      <c r="J33" s="235"/>
      <c r="K33" s="235"/>
      <c r="L33" s="235"/>
      <c r="M33" s="235"/>
      <c r="N33" s="235"/>
      <c r="O33" s="235"/>
      <c r="P33" s="235"/>
      <c r="Q33" s="235"/>
    </row>
    <row r="34" spans="1:17" ht="38.25" customHeight="1" x14ac:dyDescent="0.55000000000000004">
      <c r="A34" s="235" t="s">
        <v>27</v>
      </c>
      <c r="B34" s="235"/>
      <c r="C34" s="235"/>
      <c r="D34" s="235"/>
      <c r="E34" s="235"/>
      <c r="F34" s="235"/>
      <c r="G34" s="235"/>
      <c r="H34" s="235"/>
      <c r="I34" s="235"/>
      <c r="J34" s="235"/>
      <c r="K34" s="235"/>
      <c r="L34" s="235"/>
      <c r="M34" s="235"/>
      <c r="N34" s="235"/>
      <c r="O34" s="235"/>
      <c r="P34" s="235"/>
      <c r="Q34" s="235"/>
    </row>
  </sheetData>
  <mergeCells count="62">
    <mergeCell ref="B21:Q21"/>
    <mergeCell ref="F9:Q9"/>
    <mergeCell ref="F10:K10"/>
    <mergeCell ref="L10:Q10"/>
    <mergeCell ref="D3:H3"/>
    <mergeCell ref="F7:N8"/>
    <mergeCell ref="F4:P4"/>
    <mergeCell ref="F5:N5"/>
    <mergeCell ref="L3:Q3"/>
    <mergeCell ref="F6:N6"/>
    <mergeCell ref="O5:P5"/>
    <mergeCell ref="O6:P6"/>
    <mergeCell ref="F20:P20"/>
    <mergeCell ref="G14:I14"/>
    <mergeCell ref="M14:O14"/>
    <mergeCell ref="D9:D10"/>
    <mergeCell ref="G17:O17"/>
    <mergeCell ref="A2:Q2"/>
    <mergeCell ref="A13:E13"/>
    <mergeCell ref="A14:E14"/>
    <mergeCell ref="P17:Q17"/>
    <mergeCell ref="P15:Q16"/>
    <mergeCell ref="J15:K16"/>
    <mergeCell ref="L15:L16"/>
    <mergeCell ref="F15:F16"/>
    <mergeCell ref="G15:I16"/>
    <mergeCell ref="M15:O16"/>
    <mergeCell ref="Q7:Q8"/>
    <mergeCell ref="A4:E4"/>
    <mergeCell ref="A5:E5"/>
    <mergeCell ref="A6:E6"/>
    <mergeCell ref="Q18:Q19"/>
    <mergeCell ref="M18:P19"/>
    <mergeCell ref="G18:J19"/>
    <mergeCell ref="F18:F19"/>
    <mergeCell ref="L18:L19"/>
    <mergeCell ref="A29:Q29"/>
    <mergeCell ref="A20:E20"/>
    <mergeCell ref="A7:E8"/>
    <mergeCell ref="A15:E17"/>
    <mergeCell ref="A12:C12"/>
    <mergeCell ref="A18:E18"/>
    <mergeCell ref="A19:E19"/>
    <mergeCell ref="F11:J13"/>
    <mergeCell ref="L11:P13"/>
    <mergeCell ref="K11:K13"/>
    <mergeCell ref="Q11:Q13"/>
    <mergeCell ref="J14:K14"/>
    <mergeCell ref="P14:Q14"/>
    <mergeCell ref="A11:E11"/>
    <mergeCell ref="O7:P8"/>
    <mergeCell ref="K18:K19"/>
    <mergeCell ref="A24:Q24"/>
    <mergeCell ref="A25:Q25"/>
    <mergeCell ref="A26:Q26"/>
    <mergeCell ref="A27:Q27"/>
    <mergeCell ref="A28:Q28"/>
    <mergeCell ref="A30:Q30"/>
    <mergeCell ref="A31:Q31"/>
    <mergeCell ref="A32:Q32"/>
    <mergeCell ref="A33:Q33"/>
    <mergeCell ref="A34:Q34"/>
  </mergeCells>
  <phoneticPr fontId="2"/>
  <dataValidations count="3">
    <dataValidation type="list" allowBlank="1" showInputMessage="1" showErrorMessage="1" sqref="D12" xr:uid="{00000000-0002-0000-0100-000000000000}">
      <formula1>$S$13:$S$16</formula1>
    </dataValidation>
    <dataValidation type="list" allowBlank="1" showInputMessage="1" showErrorMessage="1" sqref="S8:S10 D9" xr:uid="{00000000-0002-0000-0100-000001000000}">
      <formula1>$S$8:$S$10</formula1>
    </dataValidation>
    <dataValidation imeMode="halfAlpha" allowBlank="1" showInputMessage="1" showErrorMessage="1" sqref="F4:P4 F5:N6 G14:I14 M14:O14" xr:uid="{00000000-0002-0000-0100-000002000000}"/>
  </dataValidations>
  <pageMargins left="0.7" right="0.7" top="0.75" bottom="0.75" header="0.3" footer="0.3"/>
  <pageSetup paperSize="9" scale="64" orientation="portrait" r:id="rId1"/>
  <rowBreaks count="1" manualBreakCount="1">
    <brk id="22" max="16383"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様式第2号(1)支給申請書</vt:lpstr>
      <vt:lpstr>様式第2号(2)算定書_</vt:lpstr>
      <vt:lpstr>'様式第2号(2)算定書_'!Print_Area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佐藤修一</cp:lastModifiedBy>
  <dcterms:created xsi:type="dcterms:W3CDTF">2020-04-07T07:40:51Z</dcterms:created>
  <dcterms:modified xsi:type="dcterms:W3CDTF">2020-04-15T12:08:13Z</dcterms:modified>
</cp:coreProperties>
</file>